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manecer-my.sharepoint.com/personal/santaj_amanecer_org_co/Documents/LINIX AJUSTES EN EL PORTAFOLIO/2026/25 Cambio de Tasa Agosto/"/>
    </mc:Choice>
  </mc:AlternateContent>
  <xr:revisionPtr revIDLastSave="240" documentId="8_{AFA5BFBB-BA35-4085-8665-DB2D3C6BA94D}" xr6:coauthVersionLast="47" xr6:coauthVersionMax="47" xr10:uidLastSave="{B28CEE34-51AE-49E7-94CE-547686F31EE1}"/>
  <bookViews>
    <workbookView xWindow="-110" yWindow="-110" windowWidth="19420" windowHeight="10300" xr2:uid="{4A533456-2A57-4894-A84A-BB47E68CC189}"/>
  </bookViews>
  <sheets>
    <sheet name="ANEXO Ag26" sheetId="1" r:id="rId1"/>
  </sheets>
  <externalReferences>
    <externalReference r:id="rId2"/>
  </externalReferences>
  <definedNames>
    <definedName name="_xlnm.Print_Area" localSheetId="0">'ANEXO Ag26'!$A$1:$L$189</definedName>
    <definedName name="C_VIG">#REF!</definedName>
    <definedName name="COMERCIAL_1">#REF!</definedName>
    <definedName name="COMERCIAL_2">#REF!</definedName>
    <definedName name="FECHA_1">#REF!</definedName>
    <definedName name="fecha_2">#REF!</definedName>
    <definedName name="NUEVO_M">#REF!</definedName>
    <definedName name="NUEVO_N">#REF!</definedName>
    <definedName name="REGION">#REF!</definedName>
    <definedName name="RENOVADO_M">#REF!</definedName>
    <definedName name="RENOVADO_N">#REF!</definedName>
    <definedName name="TIPO">#REF!</definedName>
    <definedName name="_xlnm.Print_Titles" localSheetId="0">'ANEXO Ag26'!$7:$7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9" i="1"/>
</calcChain>
</file>

<file path=xl/sharedStrings.xml><?xml version="1.0" encoding="utf-8"?>
<sst xmlns="http://schemas.openxmlformats.org/spreadsheetml/2006/main" count="1263" uniqueCount="342">
  <si>
    <t>POLÍTICA DE CRÉDITO</t>
  </si>
  <si>
    <t>ANEXO 2. TABLA DE CONDICIONES, PERIFÉRICOS Y CARACTERÍSTICAS POR MODALIDAD DE CRÉDITO SEGÚN LINIX</t>
  </si>
  <si>
    <t xml:space="preserve">IMPORTANTE: En cumplimiento al decreto 455 del 29 de Marzo de 2023 Articulo 2, Parágrafo 4. Se Originará  según la modalidad y la clasificación dada por el Departamento Nacional de Planeación a cada municipio. </t>
  </si>
  <si>
    <t>LÍNEA</t>
  </si>
  <si>
    <t>Modalidad y Código</t>
  </si>
  <si>
    <t>MONTO A BASE FINANCIAR 2026</t>
  </si>
  <si>
    <t>MONTO A LIMITE FINANCIAR 2026</t>
  </si>
  <si>
    <t>PLAZO MAXIMO EXPRESADO MESES</t>
  </si>
  <si>
    <t>Nombre Modalidad</t>
  </si>
  <si>
    <t>Actualización Agosto : N.A.M.V. 2026</t>
  </si>
  <si>
    <t xml:space="preserve">AMORTIZACIÓN </t>
  </si>
  <si>
    <t>COMISIÓN MIPYME</t>
  </si>
  <si>
    <t>GARANTIA FINANCIERA</t>
  </si>
  <si>
    <t>UBICACIÓN</t>
  </si>
  <si>
    <t>CLASIFICACIÓN SEGMENTO 2025</t>
  </si>
  <si>
    <t xml:space="preserve">Tipo  Cliente Segmento </t>
  </si>
  <si>
    <t>GERMINA</t>
  </si>
  <si>
    <t>544-Modalidades Tradicionales</t>
  </si>
  <si>
    <t>MICROCREDITO POPULAR PRODUCTIVO &lt;6 SMMLV RURAL GERMINA NUEVO</t>
  </si>
  <si>
    <t>MENSUAL / TRIMESTRAL</t>
  </si>
  <si>
    <t>RURAL</t>
  </si>
  <si>
    <t xml:space="preserve">Crédito Popular Productivo Rural </t>
  </si>
  <si>
    <t>545-Modalidades Tradicionales</t>
  </si>
  <si>
    <t>MICROCREDITO POPULAR PRODUCTIVO &lt;6 SMMLV RURAL GERMINA FNG 319  NUEVO</t>
  </si>
  <si>
    <t>MENSUAL</t>
  </si>
  <si>
    <t>FNG 319</t>
  </si>
  <si>
    <t>CRECER</t>
  </si>
  <si>
    <t>550-Modalidades Tradicionales</t>
  </si>
  <si>
    <t>MICROCREDITO POPULAR PRODUCTIVO &lt;6 SMMLV URBANO CRECER NUEVO</t>
  </si>
  <si>
    <t>7.5% anual + IVA para montos  hasta 4 SMMLV y 4.5% anual + IVA para montos de &gt;4 SMMLV hasta 25 SMMLV</t>
  </si>
  <si>
    <t>URBANO</t>
  </si>
  <si>
    <t>Crédito Popular Productivo Urbano</t>
  </si>
  <si>
    <t>551-Modalidades Tradicionales</t>
  </si>
  <si>
    <t>MICROCREDITO PRODUCTIVO &gt;=6 HASTA 25 SMMLV RURAL GERMINA NUEVO</t>
  </si>
  <si>
    <t>Crédito Productivo Rural</t>
  </si>
  <si>
    <t>553-Modalidades Tradicionales</t>
  </si>
  <si>
    <t>MICROCREDITO PRODUCTIVO &gt;=6 HASTA 25 SMMLV URBANO CRECER FNG 023 NUEVO</t>
  </si>
  <si>
    <t>FNG 023</t>
  </si>
  <si>
    <t>Crédito Productivo Urbano</t>
  </si>
  <si>
    <t>554-Modalidades Tradicionales</t>
  </si>
  <si>
    <t>MICROCREDITO PRODUCTIVO &gt;=6 HASTA 25 SMMLV RURAL CRECER FNG 023 NUEVO</t>
  </si>
  <si>
    <t>555-Modalidades Tradicionales</t>
  </si>
  <si>
    <t>MICROCREDITO PRODUCTIVO &gt;=6 HASTA 25 SMMLV URBANO CRECER NUEVO</t>
  </si>
  <si>
    <t>558-Modalidades Tradicionales</t>
  </si>
  <si>
    <t>MICROCREDITO PRODUCTIVO &gt;25 HASTA 50 SMMLV  GERMINA NUEVO</t>
  </si>
  <si>
    <t>35.22</t>
  </si>
  <si>
    <t>URBANO / RURAL</t>
  </si>
  <si>
    <t>Crédito Productivo de Mayor Monto</t>
  </si>
  <si>
    <t>564-Modalidades Tradicionales</t>
  </si>
  <si>
    <t>MICROCREDITO POPULAR PRODUCTIVO &lt;6 SMMLV RURAL CRECER NUEVO</t>
  </si>
  <si>
    <t>565-Modalidades Tradicionales</t>
  </si>
  <si>
    <t>MICROCREDITO PRODUCTIVO &gt;=6 HASTA 25 SMMLV RURAL CRECER NUEVO</t>
  </si>
  <si>
    <t>575-Modalidades Tradicionales</t>
  </si>
  <si>
    <t>MICROCREDITO PRODUCTIVO &gt;=6 HASTA 25 SMMLV URBANO GERMINA  NUEVO</t>
  </si>
  <si>
    <t>576-Modalidades Tradicionales</t>
  </si>
  <si>
    <t>MICROCREDITO POPULAR PRODUCTIVO &lt;6 SMMLV URBANO GERMINA  NUEVO</t>
  </si>
  <si>
    <t>578-Modalidades Tradicionales</t>
  </si>
  <si>
    <t>MICROCREDITO POPULAR PRODUCTIVO &lt;6 SMMLV RURAL GERMINA RENOVACION</t>
  </si>
  <si>
    <t>579-Modalidades Tradicionales</t>
  </si>
  <si>
    <t>MICROCREDITO POPULAR PRODUCTIVO &lt;6 SMMLV RURAL GERMINA FNG 319  RENOVACION</t>
  </si>
  <si>
    <t>584-Modalidades Tradicionales</t>
  </si>
  <si>
    <t>MICROCREDITO POPULAR PRODUCTIVO &lt;6 SMMLV URBANO CRECER RENOVACION</t>
  </si>
  <si>
    <t>585-Modalidades Tradicionales</t>
  </si>
  <si>
    <t>MICROCREDITO PRODUCTIVO &gt;=6 HASTA 25 SMMLV RURAL GERMINA RENOVACION</t>
  </si>
  <si>
    <t>587-Modalidades Tradicionales</t>
  </si>
  <si>
    <t>MICROCREDITO PRODUCTIVO &gt;=6 HASTA 25 SMMLV URBANO CRECER FNG 023 RENOVACION</t>
  </si>
  <si>
    <t>588-Modalidades Tradicionales</t>
  </si>
  <si>
    <t>MICROCREDITO PRODUCTIVO &gt;=6 HASTA 25 SMMLV RURAL CRECER FNG 023 RENOVACION</t>
  </si>
  <si>
    <t>589-Modalidades Tradicionales</t>
  </si>
  <si>
    <t>MICROCREDITO PRODUCTIVO &gt;=6 HASTA 25 SMMLV URBANO CRECER RENOVACION</t>
  </si>
  <si>
    <t>592-Modalidades Tradicionales</t>
  </si>
  <si>
    <t>MICROCREDITO PRODUCTIVO &gt;25 HASTA 50 SMMLV  GERMINA RENOVACION</t>
  </si>
  <si>
    <t>598-Modalidades Tradicionales</t>
  </si>
  <si>
    <t>MICROCREDITO POPULAR PRODUCTIVO &lt;6 SMMLV RURAL CRECER RENOVACION</t>
  </si>
  <si>
    <t>599-Modalidades Tradicionales</t>
  </si>
  <si>
    <t>MICROCREDITO PRODUCTIVO &gt;=6 HASTA 25 SMMLV RURAL CRECER RENOVACION</t>
  </si>
  <si>
    <t>609-Modalidades Tradicionales</t>
  </si>
  <si>
    <t>MICROCREDITO PRODUCTIVO &gt;=6 HASTA 25 SMMLV URBANO GERMINA  RENOVACION</t>
  </si>
  <si>
    <t>610-Modalidades Tradicionales</t>
  </si>
  <si>
    <t>MICROCREDITO POPULAR PRODUCTIVO &lt;6 SMMLV URBANO GERMINA  RENOVACION</t>
  </si>
  <si>
    <t>MICASA</t>
  </si>
  <si>
    <t>620-Modalidades Tradicionales</t>
  </si>
  <si>
    <t>MICROCREDITO PRODUCTIVO MAYOR 36 HASTA 50 SMMLV  VIVIENDA PRODUCTIVA NUEVO</t>
  </si>
  <si>
    <t>621-Modalidades Tradicionales</t>
  </si>
  <si>
    <t>MICROCREDITO PRODUCTIVO MAYOR 36 HASTA 50 SMMLV  VIVIENDA PRODUCTIVA RENOVACION</t>
  </si>
  <si>
    <t xml:space="preserve">FIDELIZACION </t>
  </si>
  <si>
    <t>630-Modalidades Tradicionales</t>
  </si>
  <si>
    <t>MICROCREDITO POPULAR PRODUCTIVO MENOR 6 SMMLV RURAL FIDELIZACION RENOVACION</t>
  </si>
  <si>
    <t>631-Modalidades Tradicionales</t>
  </si>
  <si>
    <t>MICROCREDITO POPULAR PRODUCTIVO MENOR 6 SMMLV URBANO FIDELIZACION RENOVACION</t>
  </si>
  <si>
    <t xml:space="preserve">CREDITO DIGITAL </t>
  </si>
  <si>
    <t>632-Modalidades Tradicionales</t>
  </si>
  <si>
    <t xml:space="preserve">MICROCREDITO POPULAR PRODUCTIVO MENOR 6 SMMLV URBANO DIGITAL  RENOVACION </t>
  </si>
  <si>
    <t>633-Modalidades Tradicionales</t>
  </si>
  <si>
    <t xml:space="preserve">MICROCREDITO POPULAR PRODUCTIVO MENOR 6 SMMLV RURAL DIGITAL RENOVACION </t>
  </si>
  <si>
    <t>640-Modalidades Tradicionales</t>
  </si>
  <si>
    <t>MICROCREDITO POPULAR PRODUCTIVO MENOR 6 SMMLV RURAL CRECER FNG 319 NUEVO JOVENTIC</t>
  </si>
  <si>
    <t>641-Modalidades Tradicionales</t>
  </si>
  <si>
    <t>MICROCREDITO POPULAR PRODUCTIVO &lt;6 SMMLV URBANO GERMINA FNG 319 RENOVACION</t>
  </si>
  <si>
    <t>642-Modalidades Tradicionales</t>
  </si>
  <si>
    <t>MICROCREDITO POPULAR PRODUCTIVO &lt;6 SMMLV URBANO GERMINA FNG 319 NUEVO</t>
  </si>
  <si>
    <t>643-Modalidades Tradicionales</t>
  </si>
  <si>
    <t>MICROCREDITO POPULAR PRODUCTIVO &lt;6 SMMLV URBANO CRECER FNG 319 RENOVACION</t>
  </si>
  <si>
    <t>644-Modalidades Tradicionales</t>
  </si>
  <si>
    <t>MICROCREDITO POPULAR PRODUCTIVO &lt;6 SMMLV URBANO CRECER FNG 319 NUEVO JOVENTIC</t>
  </si>
  <si>
    <t>645-Modalidades Tradicionales</t>
  </si>
  <si>
    <t>MICROCREDITO POPULAR PRODUCTIVO &lt;6 SMMLV URBANO CRECER FNG 319 NUEVO</t>
  </si>
  <si>
    <t>646-Modalidades Tradicionales</t>
  </si>
  <si>
    <t>MICROCREDITO POPULAR PRODUCTIVO &lt;6 SMMLV RURAL GERMINA FNG 319 RENOVACION</t>
  </si>
  <si>
    <t>647-Modalidades Tradicionales</t>
  </si>
  <si>
    <t>MICROCREDITO POPULAR PRODUCTIVO &lt;6 SMMLV RURAL GERMINA FNG 319 NUEVO</t>
  </si>
  <si>
    <t>648-Modalidades Tradicionales</t>
  </si>
  <si>
    <t>MICROCREDITO POPULAR PRODUCTIVO &lt;6 SMMLV RURAL CRECER FNG 319 RENOVACION</t>
  </si>
  <si>
    <t>649-Modalidades Tradicionales</t>
  </si>
  <si>
    <t>MICROCREDITO POPULAR PRODUCTIVO &lt;6 SMMLV RURAL CRECER FNG 319 NUEVO</t>
  </si>
  <si>
    <t>656-Modalidades Incluirtec_1</t>
  </si>
  <si>
    <t>657-Modalidades Incluirtec_1</t>
  </si>
  <si>
    <t>658-Modalidades Incluirtec_1</t>
  </si>
  <si>
    <t>659-Modalidades Incluirtec_1</t>
  </si>
  <si>
    <t>660-Modalidades Incluirtec_1</t>
  </si>
  <si>
    <t>661-Modalidades Incluirtec_1</t>
  </si>
  <si>
    <t>662-Modalidades Incluirtec_1</t>
  </si>
  <si>
    <t>663-Modalidades Incluirtec_1</t>
  </si>
  <si>
    <t>664-Modalidades Incluirtec_1</t>
  </si>
  <si>
    <t>672-Modalidades Incluirtec_1</t>
  </si>
  <si>
    <t>673-Modalidades Incluirtec_1</t>
  </si>
  <si>
    <t>674-Modalidades Incluirtec_1</t>
  </si>
  <si>
    <t>675-Modalidades Incluirtec_1</t>
  </si>
  <si>
    <t>678-Modalidades Incluirtec_1</t>
  </si>
  <si>
    <t>679-Modalidades Incluirtec_1</t>
  </si>
  <si>
    <t>680-Modalidades Incluirtec_1</t>
  </si>
  <si>
    <t>682-Modalidades Incluirtec_1</t>
  </si>
  <si>
    <t>683-Modalidades Incluirtec_1</t>
  </si>
  <si>
    <t>684-Modalidades Incluirtec_1</t>
  </si>
  <si>
    <t>685-Modalidades Incluirtec_1</t>
  </si>
  <si>
    <t>686-Modalidades Incluirtec_1</t>
  </si>
  <si>
    <t>687-Modalidades Incluirtec_1</t>
  </si>
  <si>
    <t>688-Modalidades Incluirtec_1</t>
  </si>
  <si>
    <t>689-Modalidades Incluirtec_1</t>
  </si>
  <si>
    <t>692-Modalidades Incluirtec_1</t>
  </si>
  <si>
    <t>693-Modalidades Incluirtec_1</t>
  </si>
  <si>
    <t>694-Modalidades Incluirtec_1</t>
  </si>
  <si>
    <t>695-Modalidades Incluirtec_1</t>
  </si>
  <si>
    <t>696-Modalidades Incluirtec_1</t>
  </si>
  <si>
    <t>697-Modalidades Incluirtec_1</t>
  </si>
  <si>
    <t>698-Modalidades Incluirtec_1</t>
  </si>
  <si>
    <t>701-Modalidades Tradicionales</t>
  </si>
  <si>
    <t>MICROCREDITO PRODUCTIVO 6 HASTA 25 SMMLV URBANO VIVIENDA PRODUCTIVA FNG 285 RENOVACION</t>
  </si>
  <si>
    <t>FNG 285</t>
  </si>
  <si>
    <t>702-Modalidades Tradicionales</t>
  </si>
  <si>
    <t>MICROCREDITO PRODUCTIVO 6 HASTA 25 SMMLV URBANO VIVIENDA PRODUCTIVA  FNG 285 NUEVO</t>
  </si>
  <si>
    <t>703-Modalidades Tradicionales</t>
  </si>
  <si>
    <t>MICROCREDITO PRODUCTIVO 6 HASTA 25 SMMLV RURAL  VIVIENDA PRODUCTIVA  FNG 285 REN</t>
  </si>
  <si>
    <t>704-Modalidades Tradicionales</t>
  </si>
  <si>
    <t>MICROCREDITO PRODUCTIVO 6 HASTA 25 SMMLV RURAL VIVIENDA PRODUCTIVA  FNG 285 NUEV</t>
  </si>
  <si>
    <t>705-Modalidades Tradicionales</t>
  </si>
  <si>
    <t>MICROCREDITO POPULAR PRODUCTIVO &lt;6 SMMLV URBANO GERMINA FNG 331  NUEVO</t>
  </si>
  <si>
    <t>FNG 331</t>
  </si>
  <si>
    <t>706-Modalidades Tradicionales</t>
  </si>
  <si>
    <t>MICROCREDITO POPULAR PRODUCTIVO &lt;6 SMMLV URBANO CRECER FNG 331 NUEVO JOVENTIC</t>
  </si>
  <si>
    <t>707-Modalidades Tradicionales</t>
  </si>
  <si>
    <t>MICROCREDITO POPULAR PRODUCTIVO &lt;6 SMMLV URBANO CRECER FNG 331 NUEVO</t>
  </si>
  <si>
    <t>715-Modalidades Incluirtec_2</t>
  </si>
  <si>
    <t>716-Modalidades Incluirtec_2</t>
  </si>
  <si>
    <t>725-Modalidades Incluirtec_2</t>
  </si>
  <si>
    <t>726-Modalidades Incluirtec_2</t>
  </si>
  <si>
    <t>727-Modalidades Incluirtec_2</t>
  </si>
  <si>
    <t>728-Modalidades Incluirtec_2</t>
  </si>
  <si>
    <t>729-Modalidades Incluirtec_2</t>
  </si>
  <si>
    <t>730-Modalidades Incluirtec_2</t>
  </si>
  <si>
    <t>732-Modalidades Incluirtec_2</t>
  </si>
  <si>
    <t>735-Modalidades Incluirtec_2</t>
  </si>
  <si>
    <t>736-Modalidades Incluirtec_2</t>
  </si>
  <si>
    <t>737-Modalidades Incluirtec_2</t>
  </si>
  <si>
    <t>738-Modalidades Incluirtec_2</t>
  </si>
  <si>
    <t>739-Modalidades Incluirtec_3</t>
  </si>
  <si>
    <t>740-Modalidades Incluirtec_3</t>
  </si>
  <si>
    <t>741-Modalidades Incluirtec_3</t>
  </si>
  <si>
    <t>742-Modalidades Tradicionales</t>
  </si>
  <si>
    <t>MICROCREDITO POPULAR PRODUCTIVO MENOR 6 SMMLV RURAL VIVIENDA PRODUCTIVA FNG 285 NUEVO</t>
  </si>
  <si>
    <t>743-Modalidades Tradicionales</t>
  </si>
  <si>
    <t>MICROCREDITO POPULAR PRODUCTIVO MENOR 6 SMMLV RURAL VIVIENDA PRODUCTIVA FNG 285 RENOVACION</t>
  </si>
  <si>
    <t>744-Modalidades Tradicionales</t>
  </si>
  <si>
    <t>MICROCREDITO POPULAR PRODUCTIVO MENOR 6 SMMLV URBANO VIVIENDA PRODUCTIVA FNG 285 NUEVO</t>
  </si>
  <si>
    <t>745-Modalidades Tradicionales</t>
  </si>
  <si>
    <t>MICROCREDITO POPULAR PRODUCTIVO MENOR 6 SMMLV URBANO VIVIENDA PRODUCTIVA FNG 285 RENOVACION</t>
  </si>
  <si>
    <t>ESCALAR</t>
  </si>
  <si>
    <t>746-Modalidades Tradicionales</t>
  </si>
  <si>
    <t>MICROCREDITO PRODUCTIVO &gt;25 HASTA 120 SMMLV  ESCALAR FNG 231  NUEVO</t>
  </si>
  <si>
    <t>FNG 231</t>
  </si>
  <si>
    <t>747-Modalidades Tradicionales</t>
  </si>
  <si>
    <t>MICROCREDITO PRODUCTIVO &gt;25 HASTA 120 SMMLV  ESCALAR NUEVO</t>
  </si>
  <si>
    <t>748-Modalidades Tradicionales</t>
  </si>
  <si>
    <t>MICROCREDITO PRODUCTIVO &gt;=6 HASTA 25 SMMLV URBANO ESCALAR NUEVO</t>
  </si>
  <si>
    <t>750-Modalidades Tradicionales</t>
  </si>
  <si>
    <t>MICROCREDITO PRODUCTIVO &gt;25 HASTA 120 SMMLV  ESCALAR FNG 231 RENOVACION</t>
  </si>
  <si>
    <t>751-Modalidades Tradicionales</t>
  </si>
  <si>
    <t>MICROCREDITO PRODUCTIVO &gt;25 HASTA 120 SMMLV  ESCALAR RENOVACION</t>
  </si>
  <si>
    <t>752-Modalidades Tradicionales</t>
  </si>
  <si>
    <t>MICROCREDITO PRODUCTIVO &gt;=6 HASTA 25 SMMLV URBANO ESCALAR RENOVACION</t>
  </si>
  <si>
    <t>754-Modalidades Tradicionales</t>
  </si>
  <si>
    <t>MICROCREDITO PRODUCTIVO &gt;=6 HASTA 25 SMMLV URBANO ESCALAR FNG 023 NUEVO</t>
  </si>
  <si>
    <t>756-Modalidades Tradicionales</t>
  </si>
  <si>
    <t>MICROCREDITO PRODUCTIVO &gt;=6 HASTA 25 SMMLV URBANO ESCALAR FNG 023 RENOVACION</t>
  </si>
  <si>
    <t>758-Modalidades Tradicionales</t>
  </si>
  <si>
    <t>MICROCREDITO PRODUCTIVO &gt;25 HASTA 50 SMMLV  CRECER FNG 231 NUEVO</t>
  </si>
  <si>
    <t>759-Modalidades Tradicionales</t>
  </si>
  <si>
    <t>MICROCREDITO PRODUCTIVO &gt;25 HASTA 50 SMMLV  CRECER NUEVO</t>
  </si>
  <si>
    <t>760-Modalidades Tradicionales</t>
  </si>
  <si>
    <t>MICROCREDITO PRODUCTIVO &gt;25 HASTA 50 SMMLV  CRECER FNG 231 RENOVACION</t>
  </si>
  <si>
    <t>761-Modalidades Tradicionales</t>
  </si>
  <si>
    <t>MICROCREDITO PRODUCTIVO &gt;25 HASTA 50 SMMLV  CRECER RENOVACION</t>
  </si>
  <si>
    <t>762-Modalidades Incluirtec_3</t>
  </si>
  <si>
    <t>763-Modalidades Incluirtec_3</t>
  </si>
  <si>
    <t>764-Modalidades Incluirtec_3</t>
  </si>
  <si>
    <t>765-Modalidades Incluirtec_3</t>
  </si>
  <si>
    <t>MICROCREDITO PRODUCTIVO &gt;25 HASTA 120 SMMLV  ESCALAR FNG 231 NUEVO</t>
  </si>
  <si>
    <t>766-Modalidades Incluirtec_3</t>
  </si>
  <si>
    <t>767-Modalidades Incluirtec_3</t>
  </si>
  <si>
    <t>MICROCREDITO PRODUCTIVO &gt;=6 HASTA 25 SMMLV RURAL ESCALAR NUEVO</t>
  </si>
  <si>
    <t>768-Modalidades Incluirtec_3</t>
  </si>
  <si>
    <t>769-Modalidades Incluirtec_3</t>
  </si>
  <si>
    <t>MICROCREDITO PRODUCTIVO &gt;=6 HASTA 25 SMMLV RURAL ESCALAR RENOVACION</t>
  </si>
  <si>
    <t>770-Modalidades Incluirtec_3</t>
  </si>
  <si>
    <t>MICROCREDITO PRODUCTIVO &gt;=6 HASTA 25 SMMLV RURAL ESCALAR FNG 023 RENOVACION</t>
  </si>
  <si>
    <t>771-Modalidades Incluirtec_3</t>
  </si>
  <si>
    <t>772-Modalidades Incluirtec_3</t>
  </si>
  <si>
    <t>MICROCREDITO PRODUCTIVO &gt;=6 HASTA 25 SMMLV RURAL ESCALAR FNG 023 NUEVO</t>
  </si>
  <si>
    <t>773-Modalidades Incluirtec_3</t>
  </si>
  <si>
    <t>774-Modalidades Incluirtec_3</t>
  </si>
  <si>
    <t>775-Modalidades Incluirtec_3</t>
  </si>
  <si>
    <t>776-Modalidades Incluirtec_3</t>
  </si>
  <si>
    <t>777-Modalidades Incluirtec_3</t>
  </si>
  <si>
    <t>778-Modalidades Incluirtec_3</t>
  </si>
  <si>
    <t>779-Modalidades Incluirtec_3</t>
  </si>
  <si>
    <t>780-Modalidades Incluirtec_3</t>
  </si>
  <si>
    <t>781-Modalidades Incluirtec_3</t>
  </si>
  <si>
    <t>790-Modalidades Incluirtec_4</t>
  </si>
  <si>
    <t>MICROCREDITO PRODUCTIVO MAYOR 25 HASTA 50 SMMLV  VIVIENDA PRODUCTIVA  FNG 285 RENOVACION</t>
  </si>
  <si>
    <t>791-Modalidades Incluirtec_4</t>
  </si>
  <si>
    <t>MICROCREDITO PRODUCTIVO MAYOR 25 HASTA 50 SMMLV  VIVIENDA PRODUCTIVA  FNG 285 NUEVO</t>
  </si>
  <si>
    <t>792-Modalidades Tradicionales</t>
  </si>
  <si>
    <t>793-Modalidades Tradicionales</t>
  </si>
  <si>
    <t xml:space="preserve"> PRODUCTIVO &gt;25 HASTA 120 SMMLV</t>
  </si>
  <si>
    <t>MCA</t>
  </si>
  <si>
    <t>794-Modalidades Incluirtec_5</t>
  </si>
  <si>
    <t>MICROCREDITO POPULAR PRODUCTIVO &lt;6 SMMLV RURAL MCA NUEVO</t>
  </si>
  <si>
    <t>795-Modalidades Incluirtec_5</t>
  </si>
  <si>
    <t>MICROCREDITO POPULAR PRODUCTIVO &lt;6 SMMLV RURAL MCA FNG 319  NUEVO</t>
  </si>
  <si>
    <t>796-Modalidades Incluirtec_5</t>
  </si>
  <si>
    <t>MICROCREDITO PRODUCTIVO &gt;=6 HASTA 25 SMMLV RURAL MCA RENOVACION</t>
  </si>
  <si>
    <t>797-Modalidades Incluirtec_5</t>
  </si>
  <si>
    <t>MICROCREDITO PRODUCTIVO &gt;=6 HASTA 25 SMMLV RURAL MCA FNG 023 RENOVACION</t>
  </si>
  <si>
    <t>798-Modalidades Incluirtec_5</t>
  </si>
  <si>
    <t>MICROCREDITO PRODUCTIVO &gt;25 HASTA 50 SMMLV  MCA NUEVO</t>
  </si>
  <si>
    <t>799-Modalidades Incluirtec_5</t>
  </si>
  <si>
    <t>MICROCREDITO PRODUCTIVO &gt;=6 HASTA 25 SMMLV URBANO MCA FNG 023 NUEVO</t>
  </si>
  <si>
    <t>800-Modalidades Incluirtec_5</t>
  </si>
  <si>
    <t>MICROCREDITO PRODUCTIVO &gt;=6 HASTA 25 SMMLV URBANO MCA  NUEVO</t>
  </si>
  <si>
    <t>801-Modalidades Incluirtec_5</t>
  </si>
  <si>
    <t>MICROCREDITO POPULAR PRODUCTIVO &lt;6 SMMLV URBANO MCA  NUEVO</t>
  </si>
  <si>
    <t>802-Modalidades Incluirtec_5</t>
  </si>
  <si>
    <t>MICROCREDITO POPULAR PRODUCTIVO &lt;6 SMMLV RURAL MCA FNG 319 NUEVO</t>
  </si>
  <si>
    <t>803-Modalidades Incluirtec_5</t>
  </si>
  <si>
    <t>MICROCREDITO POPULAR PRODUCTIVO &lt;6 SMMLV URBANO MCA FNG 319 NUEVO</t>
  </si>
  <si>
    <t>804-Modalidades Incluirtec_5</t>
  </si>
  <si>
    <t>MICROCREDITO POPULAR PRODUCTIVO &lt;6 SMMLV URBANO MCA FNG 331  NUEVO</t>
  </si>
  <si>
    <t>805-Modalidades Incluirtec_5</t>
  </si>
  <si>
    <t>MICROCREDITO POPULAR PRODUCTIVO &lt;6 SMMLV RURAL MCA RENOVACION</t>
  </si>
  <si>
    <t>806-Modalidades Incluirtec_5</t>
  </si>
  <si>
    <t>MICROCREDITO POPULAR PRODUCTIVO &lt;6 SMMLV RURAL MCA FNG 319  RENOVACION</t>
  </si>
  <si>
    <t>807-Modalidades Incluirtec_5</t>
  </si>
  <si>
    <t>MICROCREDITO PRODUCTIVO &gt;=6 HASTA 25 SMMLV RURAL MCA NUEVO</t>
  </si>
  <si>
    <t>808-Modalidades Incluirtec_5</t>
  </si>
  <si>
    <t>MICROCREDITO PRODUCTIVO &gt;=6 HASTA 25 SMMLV RURAL MCA FNG 023 NUEVO</t>
  </si>
  <si>
    <t>809-Modalidades Incluirtec_5</t>
  </si>
  <si>
    <t>MICROCREDITO PRODUCTIVO &gt;=6 HASTA 25 SMMLV URBANO MCA FNG 023 RENOVACION</t>
  </si>
  <si>
    <t>810-Modalidades Incluirtec_5</t>
  </si>
  <si>
    <t>MICROCREDITO PRODUCTIVO &gt;=6 HASTA 25 SMMLV URBANO MCA  RENOVACION</t>
  </si>
  <si>
    <t>811-Modalidades Incluirtec_5</t>
  </si>
  <si>
    <t>MICROCREDITO POPULAR PRODUCTIVO &lt;6 SMMLV URBANO MCA  RENOVACION</t>
  </si>
  <si>
    <t>812-Modalidades Incluirtec_5</t>
  </si>
  <si>
    <t>MICROCREDITO POPULAR PRODUCTIVO &lt;6 SMMLV RURAL MCA FNG 319 RENOVACION</t>
  </si>
  <si>
    <t>813-Modalidades Incluirtec_5</t>
  </si>
  <si>
    <t>MICROCREDITO POPULAR PRODUCTIVO &lt;6 SMMLV URBANO MCA FNG 319 RENOVACION</t>
  </si>
  <si>
    <t>814-Modalidades Incluirtec_5</t>
  </si>
  <si>
    <t>MICROCREDITO PRODUCTIVO &gt;25 HASTA 50 SMMLV  MCA RENOVACION</t>
  </si>
  <si>
    <t>815-Modalidades Incluirtec_5</t>
  </si>
  <si>
    <t>MICROCREDITO PRODUCTIVO &gt;=6 HASTA 25 SMMLV RURAL MCAVERDE RENOVACION</t>
  </si>
  <si>
    <t>816-Modalidades Incluirtec_5</t>
  </si>
  <si>
    <t>MICROCREDITO PRODUCTIVO &gt;=6 HASTA 25 SMMLV URBANO MCAVERDE  NUEVO</t>
  </si>
  <si>
    <t>817-Modalidades Incluirtec_5</t>
  </si>
  <si>
    <t>MICROCREDITO PRODUCTIVO &gt;=6 HASTA 25 SMMLV RURAL MCAVERDE NUEVO</t>
  </si>
  <si>
    <t>818-Modalidades Incluirtec_5</t>
  </si>
  <si>
    <t>MICROCREDITO PRODUCTIVO &gt;=6 HASTA 25 SMMLV URBANO MCAVERDE  RENOVACION</t>
  </si>
  <si>
    <t>819-Modalidades Incluirtec_5</t>
  </si>
  <si>
    <t>MICROCREDITO PRODUCTIVO &gt;=6 HASTA 25 SMMLV RURAL MCAVERDE FNG 023 RENOVACION</t>
  </si>
  <si>
    <t>820-Modalidades Incluirtec_5</t>
  </si>
  <si>
    <t>MICROCREDITO PRODUCTIVO &gt;=6 HASTA 25 SMMLV URBANO MCAVERDE FNG 023   NUEVO</t>
  </si>
  <si>
    <t>821-Modalidades Incluirtec_5</t>
  </si>
  <si>
    <t>MICROCREDITO PRODUCTIVO &gt;=6 HASTA 25 SMMLV RURAL MCAVERDE  FNG 023  NUEVO</t>
  </si>
  <si>
    <t>822-Modalidades Incluirtec_5</t>
  </si>
  <si>
    <t>MICROCREDITO PRODUCTIVO &gt;=6 HASTA 25 SMMLV URBANO MCAVERDE  FNG 023  RENOVACION</t>
  </si>
  <si>
    <t>823-Modalidades Incluirtec_2</t>
  </si>
  <si>
    <t>MICROCREDITO PRODUCTIVO &gt;=6 HASTA 25 SMMLV URBANO GERMINA FNG 023 NUEVO</t>
  </si>
  <si>
    <t>824-Modalidades Incluirtec_2</t>
  </si>
  <si>
    <t>MICROCREDITO PRODUCTIVO &gt;=6 HASTA 25 SMMLV RURAL GERMINA FNG 023 NUEVO</t>
  </si>
  <si>
    <t>825-Modalidades Incluirtec_2</t>
  </si>
  <si>
    <t>MICROCREDITO PRODUCTIVO &gt;=6 HASTA 25 SMMLV URBANO GERMINA  FNG 023  RENOVACION</t>
  </si>
  <si>
    <t>826-Modalidades Incluirtec_1</t>
  </si>
  <si>
    <t>MICROCREDITO PRODUCTIVO &gt;=6 HASTA 25 SMMLV RURAL GERMINA  FNG 023  RENOVACION</t>
  </si>
  <si>
    <t>827-Modalidades Incluirtec_1</t>
  </si>
  <si>
    <t>MICROCREDITO PRODUCTIVO &gt;25 HASTA 50 SMMLV  GERMINA NUEVO FNG 231</t>
  </si>
  <si>
    <t>828-Modalidades Incluirtec_2</t>
  </si>
  <si>
    <t>MICROCREDITO PRODUCTIVO &gt;25 HASTA 50 SMMLV  GERMINA RENOVACION FNG 231</t>
  </si>
  <si>
    <t>CREDIG_MICASA</t>
  </si>
  <si>
    <t>829-Modalidades Incluirtec_5</t>
  </si>
  <si>
    <t>MICROCREDITO POPULAR PRODUCTIVO MENOR 6 SMMLV RURAL CREDIG_MICASA PRODUCTIVA RENOVACION</t>
  </si>
  <si>
    <t>830-Modalidades Incluirtec_5</t>
  </si>
  <si>
    <t>MICROCREDITO POPULAR PRODUCTIVO MENOR 6 SMMLV URBANO CREDIG_MICASA PRODUCTIVA RENOVACION</t>
  </si>
  <si>
    <t>831-Modalidades Incluirtec_5</t>
  </si>
  <si>
    <t>MICROCREDITO PRODUCTIVO 6 HASTA 25 SMMLV RURAL CREDIG_MICASA PRODUCTIVA RENOVACION</t>
  </si>
  <si>
    <t>832-Modalidades Incluirtec_5</t>
  </si>
  <si>
    <t>MICROCREDITO PRODUCTIVO 6 HASTA 25 SMMLV URBANO CREDIG_MICASA PRODUCTIVA RENOVACION</t>
  </si>
  <si>
    <t>CREDIG_GERMINA</t>
  </si>
  <si>
    <t>833-Modalidades Incluirtec_5</t>
  </si>
  <si>
    <t>MICROCREDITO POPULAR PRODUCTIVO &lt;6 SMMLV RURAL CREDIG_GERMINA RENOVACION</t>
  </si>
  <si>
    <t>834-Modalidades Incluirtec_5</t>
  </si>
  <si>
    <t>MICROCREDITO POPULAR PRODUCTIVO &lt;6 SMMLV URBANO CREDIG_GERMINA  RENOVACION</t>
  </si>
  <si>
    <t>835-Modalidades Incluirtec_5</t>
  </si>
  <si>
    <t>MICROCREDITO PRODUCTIVO &gt;=6 HASTA 25 SMMLV RURAL CREDIG_GERMINA RENOVACION</t>
  </si>
  <si>
    <t>836-Modalidades Incluirtec_5</t>
  </si>
  <si>
    <t>MICROCREDITO PRODUCTIVO &gt;=6 HASTA 25 SMMLV URBANO CREDIG_GERMINA  RENOVACION</t>
  </si>
  <si>
    <t>CREDIG_CRECER</t>
  </si>
  <si>
    <t>837-Modalidades Incluirtec_5</t>
  </si>
  <si>
    <t>MICROCREDITO POPULAR PRODUCTIVO &lt;6 SMMLV RURAL CREDIG_CRECER  RENOVACION</t>
  </si>
  <si>
    <t>838-Modalidades Incluirtec_5</t>
  </si>
  <si>
    <t>MICROCREDITO POPULAR PRODUCTIVO &lt;6 SMMLV URBANO CREDIG_CRECER RENOVACION</t>
  </si>
  <si>
    <t>839-Modalidades Incluirtec_5</t>
  </si>
  <si>
    <t>MICROCREDITO PRODUCTIVO &gt;=6 HASTA 25 SMMLV RURAL CREDIG_CRECER  RENOVACION</t>
  </si>
  <si>
    <t>840-Modalidades Incluirtec_5</t>
  </si>
  <si>
    <t>MICROCREDITO PRODUCTIVO &gt;=6 HASTA 25 SMMLV URBANO CREDIG_CRECER RENOVACION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</si>
</sst>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(* #,##0.00_);_(* \(#,##0.00\);_(* &quot;-&quot;??_);_(@_)"/>
    <numFmt numFmtId="165" formatCode="_(* #,##0_);_(* \(#,##0\);_(* &quot;-&quot;??_);_(@_)"/>
    <numFmt numFmtId="166" formatCode="[$$-240A]\ #,##0.00"/>
    <numFmt numFmtId="167" formatCode="_(&quot;$&quot;* #,##0.00_);_(&quot;$&quot;* \(#,##0.00\);_(&quot;$&quot;* &quot;-&quot;??_);_(@_)"/>
    <numFmt numFmtId="168" formatCode="_(&quot;$&quot;* #,##0_);_(&quot;$&quot;* \(#,##0\);_(&quot;$&quot;* &quot;-&quot;??_);_(@_)"/>
    <numFmt numFmtId="169" formatCode="_-* #,##0_-;\-* #,##0_-;_-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 Narrow"/>
      <family val="2"/>
    </font>
    <font>
      <sz val="7"/>
      <color theme="1"/>
      <name val="Arial Narrow"/>
      <family val="2"/>
    </font>
    <font>
      <sz val="7"/>
      <name val="Arial Narrow"/>
      <family val="2"/>
    </font>
    <font>
      <b/>
      <sz val="7"/>
      <color theme="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165" fontId="4" fillId="0" borderId="0" xfId="1" applyNumberFormat="1" applyFont="1" applyAlignment="1">
      <alignment horizontal="center" vertical="center"/>
    </xf>
    <xf numFmtId="165" fontId="4" fillId="0" borderId="0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5" fontId="3" fillId="0" borderId="0" xfId="1" applyNumberFormat="1" applyFont="1"/>
    <xf numFmtId="0" fontId="3" fillId="0" borderId="0" xfId="0" applyFont="1" applyAlignment="1">
      <alignment horizontal="left" vertical="center"/>
    </xf>
    <xf numFmtId="165" fontId="3" fillId="0" borderId="0" xfId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65" fontId="3" fillId="0" borderId="0" xfId="1" applyNumberFormat="1" applyFont="1" applyAlignment="1">
      <alignment horizontal="center" vertical="center"/>
    </xf>
    <xf numFmtId="168" fontId="2" fillId="0" borderId="2" xfId="2" applyNumberFormat="1" applyFont="1" applyFill="1" applyBorder="1" applyAlignment="1">
      <alignment horizontal="center" vertical="center"/>
    </xf>
    <xf numFmtId="165" fontId="5" fillId="0" borderId="2" xfId="1" applyNumberFormat="1" applyFont="1" applyFill="1" applyBorder="1" applyAlignment="1">
      <alignment horizontal="center" vertical="center" wrapText="1"/>
    </xf>
    <xf numFmtId="168" fontId="4" fillId="0" borderId="0" xfId="2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68" fontId="7" fillId="0" borderId="3" xfId="2" applyNumberFormat="1" applyFont="1" applyFill="1" applyBorder="1" applyAlignment="1">
      <alignment horizontal="left" vertical="center"/>
    </xf>
    <xf numFmtId="168" fontId="7" fillId="0" borderId="2" xfId="2" applyNumberFormat="1" applyFont="1" applyFill="1" applyBorder="1" applyAlignment="1">
      <alignment horizontal="left" vertical="center"/>
    </xf>
    <xf numFmtId="169" fontId="6" fillId="0" borderId="3" xfId="1" applyNumberFormat="1" applyFont="1" applyFill="1" applyBorder="1" applyAlignment="1">
      <alignment horizontal="left" vertical="center"/>
    </xf>
    <xf numFmtId="169" fontId="6" fillId="0" borderId="2" xfId="1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4" fillId="0" borderId="0" xfId="0" applyFont="1" applyAlignment="1">
      <alignment vertical="center" wrapText="1"/>
    </xf>
    <xf numFmtId="165" fontId="7" fillId="0" borderId="0" xfId="1" applyNumberFormat="1" applyFont="1" applyAlignment="1">
      <alignment vertical="center" wrapText="1"/>
    </xf>
    <xf numFmtId="166" fontId="9" fillId="0" borderId="1" xfId="3" applyNumberFormat="1" applyFont="1" applyFill="1" applyBorder="1" applyAlignment="1">
      <alignment vertical="center"/>
    </xf>
    <xf numFmtId="166" fontId="9" fillId="0" borderId="0" xfId="3" applyNumberFormat="1" applyFont="1" applyFill="1" applyBorder="1" applyAlignment="1">
      <alignment vertical="center"/>
    </xf>
    <xf numFmtId="166" fontId="9" fillId="0" borderId="0" xfId="3" applyNumberFormat="1" applyFont="1" applyFill="1" applyBorder="1" applyAlignment="1">
      <alignment horizontal="center" vertical="center"/>
    </xf>
    <xf numFmtId="165" fontId="4" fillId="0" borderId="0" xfId="1" applyNumberFormat="1" applyFont="1" applyAlignment="1">
      <alignment horizontal="center" vertical="center" wrapText="1"/>
    </xf>
    <xf numFmtId="165" fontId="9" fillId="0" borderId="0" xfId="1" applyNumberFormat="1" applyFont="1" applyFill="1" applyBorder="1" applyAlignment="1"/>
    <xf numFmtId="0" fontId="3" fillId="0" borderId="0" xfId="0" applyFont="1" applyAlignment="1">
      <alignment vertical="center"/>
    </xf>
    <xf numFmtId="165" fontId="3" fillId="0" borderId="0" xfId="1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Millares" xfId="1" builtinId="3"/>
    <cellStyle name="Moneda" xfId="2" builtinId="4"/>
    <cellStyle name="Moneda 2" xfId="3" xr:uid="{6A24A3C9-52EA-407A-B45B-E8D860C4903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6</xdr:row>
      <xdr:rowOff>0</xdr:rowOff>
    </xdr:from>
    <xdr:to>
      <xdr:col>11</xdr:col>
      <xdr:colOff>304800</xdr:colOff>
      <xdr:row>7</xdr:row>
      <xdr:rowOff>188844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471D7A1-746A-49CC-A865-196CB619922A}"/>
            </a:ext>
          </a:extLst>
        </xdr:cNvPr>
        <xdr:cNvSpPr>
          <a:spLocks noChangeAspect="1" noChangeArrowheads="1"/>
        </xdr:cNvSpPr>
      </xdr:nvSpPr>
      <xdr:spPr bwMode="auto">
        <a:xfrm>
          <a:off x="15440025" y="800100"/>
          <a:ext cx="304800" cy="303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321896</xdr:colOff>
      <xdr:row>7</xdr:row>
      <xdr:rowOff>190501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F4B911B7-56C5-4AF9-9AD4-35C8CACFE8EA}"/>
            </a:ext>
          </a:extLst>
        </xdr:cNvPr>
        <xdr:cNvSpPr>
          <a:spLocks noChangeAspect="1" noChangeArrowheads="1"/>
        </xdr:cNvSpPr>
      </xdr:nvSpPr>
      <xdr:spPr bwMode="auto">
        <a:xfrm>
          <a:off x="18726150" y="800100"/>
          <a:ext cx="312371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321896</xdr:colOff>
      <xdr:row>7</xdr:row>
      <xdr:rowOff>190501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433C09AD-F96F-4EE2-AB83-5020B4C864B1}"/>
            </a:ext>
          </a:extLst>
        </xdr:cNvPr>
        <xdr:cNvSpPr>
          <a:spLocks noChangeAspect="1" noChangeArrowheads="1"/>
        </xdr:cNvSpPr>
      </xdr:nvSpPr>
      <xdr:spPr bwMode="auto">
        <a:xfrm>
          <a:off x="18726150" y="800100"/>
          <a:ext cx="312371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47137</xdr:colOff>
      <xdr:row>0</xdr:row>
      <xdr:rowOff>23447</xdr:rowOff>
    </xdr:from>
    <xdr:to>
      <xdr:col>2</xdr:col>
      <xdr:colOff>90349</xdr:colOff>
      <xdr:row>3</xdr:row>
      <xdr:rowOff>114937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D687-5F61-47A1-95E0-216E85617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7737" y="23447"/>
          <a:ext cx="1142647" cy="49154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304800</xdr:colOff>
      <xdr:row>7</xdr:row>
      <xdr:rowOff>188671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AD4C295A-AAFF-49BF-9234-CD0ABE2F102B}"/>
            </a:ext>
          </a:extLst>
        </xdr:cNvPr>
        <xdr:cNvSpPr>
          <a:spLocks noChangeAspect="1" noChangeArrowheads="1"/>
        </xdr:cNvSpPr>
      </xdr:nvSpPr>
      <xdr:spPr bwMode="auto">
        <a:xfrm>
          <a:off x="15440025" y="0"/>
          <a:ext cx="304800" cy="10935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320081</xdr:colOff>
      <xdr:row>7</xdr:row>
      <xdr:rowOff>188671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F60F40D0-C8A1-4FD3-A88B-BC01F4546F87}"/>
            </a:ext>
          </a:extLst>
        </xdr:cNvPr>
        <xdr:cNvSpPr>
          <a:spLocks noChangeAspect="1" noChangeArrowheads="1"/>
        </xdr:cNvSpPr>
      </xdr:nvSpPr>
      <xdr:spPr bwMode="auto">
        <a:xfrm>
          <a:off x="18726150" y="0"/>
          <a:ext cx="313731" cy="10935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famanecer-my.sharepoint.com/personal/santaj_amanecer_org_co/Documents/LINIX%20AJUSTES%20EN%20EL%20PORTAFOLIO/2026/25%20Cambio%20de%20Tasa%20Agosto/Anexo%202%20%20HW.xlsx" TargetMode="External"/><Relationship Id="rId1" Type="http://schemas.openxmlformats.org/officeDocument/2006/relationships/externalLinkPath" Target="Anexo%202%20%20H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TILLA"/>
      <sheetName val="CUAN"/>
      <sheetName val="PLANTILLA (2)"/>
      <sheetName val="PARAMETRO MORA"/>
      <sheetName val="FINALCONSOLIDADO (2)"/>
      <sheetName val="Mascara 1 abril vrs 12 01 2023"/>
      <sheetName val="FINALCONSOLIDADO NO HAY NADA319"/>
      <sheetName val="25092023"/>
      <sheetName val="FINALCONSOLIDADO"/>
      <sheetName val="Boletin29 Feb"/>
      <sheetName val="Documento ac 31 01 2024"/>
      <sheetName val="Documento Marzo 1 2024 "/>
      <sheetName val="HW PAPELES TRABAJO 1 MARZO"/>
      <sheetName val="Boletin Feb24"/>
      <sheetName val="Boletin Marzo24"/>
      <sheetName val="Mascara 29022024 FIN"/>
      <sheetName val="ANEXO  1 ABRIL "/>
      <sheetName val="ANEXO  1 ABRIL  (2)"/>
      <sheetName val="Hoja1"/>
      <sheetName val="HW  PAPELES TRABAJO 1 ABRIL"/>
      <sheetName val="ANEXO  1 Mayo papers"/>
      <sheetName val="Datos propuesta junio "/>
      <sheetName val="ANEXO  1 Junio Papeles"/>
      <sheetName val="ANEXO  1 Junio Papeles (2)"/>
      <sheetName val="ANEXO  1 Junio Publicar"/>
      <sheetName val="ANEXO  1 julio PUBLICAR"/>
      <sheetName val="ANEXO  1 julio PUBLICAR (2)"/>
      <sheetName val="ANEXO  1 julio Papeles"/>
      <sheetName val="ANEXO  1 julio Papeles f "/>
      <sheetName val="ANEXO  1 julio Papeles f  (2)"/>
      <sheetName val="ANEXO  1 Agosto Papeles"/>
      <sheetName val="ANEXO  1 Agosto Papeles (2)"/>
      <sheetName val="ANEXO  1 Agosto Papeles (3)"/>
      <sheetName val="ANEXO  1 Agosto PUBLICAR"/>
      <sheetName val="ANEXO  1 Septiembre Papeles "/>
      <sheetName val="ANEXO  2 SEPTIEMB PUBLICAR"/>
      <sheetName val="ANEXO  1 Septiembre incluitec"/>
      <sheetName val="ANEXO  1 Septiembre PYME"/>
      <sheetName val="ANEXO  1 Oct24 FINAL "/>
      <sheetName val="ANEXO  1 Octubre24hw"/>
      <sheetName val="ANEXO  1 Octubre24"/>
      <sheetName val="ANEXO  1 NOV hw"/>
      <sheetName val="ANEXO  2 Nov24  Final"/>
      <sheetName val="Validar FONDOS1  "/>
      <sheetName val="Validar FONDOS2"/>
      <sheetName val="Condiciones285"/>
      <sheetName val="ANEXO  2 Dic  Final"/>
      <sheetName val="ANEXO 1 Dic24 HW"/>
      <sheetName val="ANEXO 1 Dic24 HW Vleyva"/>
      <sheetName val="ANEXO ac  smmlv 1 ENE"/>
      <sheetName val="HW Enero25"/>
      <sheetName val="ANEXO  2 Ene25 Final "/>
      <sheetName val="ANEXO  2 Febrero FINAL "/>
      <sheetName val="HW Mar25"/>
      <sheetName val="HW Febrero25"/>
      <sheetName val="HWab"/>
      <sheetName val="ANEXO  2 Mar  FINAL "/>
      <sheetName val="HWMay"/>
      <sheetName val="ANEXO  2 may"/>
      <sheetName val="ANEXO  2 Jun"/>
      <sheetName val="HWJun"/>
      <sheetName val="Hoja3"/>
      <sheetName val="ANEXO2 Jul"/>
      <sheetName val="HWJul"/>
      <sheetName val="HWAgosto"/>
      <sheetName val="ANEXO2 Agosto"/>
      <sheetName val="HWSep"/>
      <sheetName val="HWOctubre"/>
      <sheetName val="HWNoviembre25"/>
      <sheetName val="ANEXO4 Nov"/>
      <sheetName val="HWDic25"/>
      <sheetName val="HWEne26"/>
      <sheetName val="HWFeb26"/>
      <sheetName val="HWFeb26 verde"/>
      <sheetName val="HWFeb26 apagar afiancol"/>
      <sheetName val="Hw MAR26"/>
      <sheetName val="DATO SIMULAR SEGURO EMBEBIDO"/>
      <sheetName val="Hw ABR 26"/>
      <sheetName val="Hw ABR_2_CORRECCION"/>
      <sheetName val="HwMAYO26"/>
      <sheetName val="HwJUNIO26"/>
      <sheetName val="HwJUNIO26 F"/>
      <sheetName val="Digitales iniciales "/>
      <sheetName val="HwJULIO26"/>
      <sheetName val="HwAGOSTO26"/>
      <sheetName val="fondos 2025"/>
      <sheetName val="Hoja5"/>
      <sheetName val="FNG 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22">
          <cell r="R22" t="str">
            <v>CLASIFICACIÓN SEGMENTO</v>
          </cell>
          <cell r="AF22" t="str">
            <v xml:space="preserve">Concatenar </v>
          </cell>
        </row>
        <row r="23">
          <cell r="R23" t="str">
            <v xml:space="preserve"> POPULAR PRODUCTIVO &lt;6 SMMLV</v>
          </cell>
          <cell r="AF23" t="str">
            <v>544-Modalidades Tradicionales</v>
          </cell>
        </row>
        <row r="24">
          <cell r="R24" t="str">
            <v xml:space="preserve"> PRODUCTIVO &gt;25 HASTA 120 SMMLV</v>
          </cell>
          <cell r="AF24" t="str">
            <v>521-Modalidades Tradicionales</v>
          </cell>
        </row>
        <row r="25">
          <cell r="R25" t="str">
            <v xml:space="preserve"> PRODUCTIVO &gt;25 HASTA 120 SMMLV</v>
          </cell>
          <cell r="AF25" t="str">
            <v>522-Modalidades Tradicionales</v>
          </cell>
        </row>
        <row r="26">
          <cell r="R26" t="str">
            <v xml:space="preserve"> PRODUCTIVO &gt;25 HASTA 120 SMMLV</v>
          </cell>
          <cell r="AF26" t="str">
            <v>523-Modalidades Tradicionales</v>
          </cell>
        </row>
        <row r="27">
          <cell r="R27" t="str">
            <v xml:space="preserve"> PRODUCTIVO &gt;25 HASTA 120 SMMLV</v>
          </cell>
          <cell r="AF27" t="str">
            <v>524-Modalidades Tradicionales</v>
          </cell>
        </row>
        <row r="28">
          <cell r="R28" t="str">
            <v xml:space="preserve"> PRODUCTIVO &gt;25 HASTA 120 SMMLV</v>
          </cell>
          <cell r="AF28" t="str">
            <v>526-Modalidades Tradicionales</v>
          </cell>
        </row>
        <row r="29">
          <cell r="R29" t="str">
            <v xml:space="preserve"> PRODUCTIVO &gt;25 HASTA 120 SMMLV</v>
          </cell>
          <cell r="AF29" t="str">
            <v>528-Modalidades Tradicionales</v>
          </cell>
        </row>
        <row r="30">
          <cell r="R30" t="str">
            <v xml:space="preserve"> POPULAR PRODUCTIVO &lt;6 SMMLV</v>
          </cell>
          <cell r="AF30" t="str">
            <v>545-Modalidades Tradicionales</v>
          </cell>
        </row>
        <row r="31">
          <cell r="R31" t="str">
            <v xml:space="preserve"> POPULAR PRODUCTIVO &lt;6 SMMLV</v>
          </cell>
          <cell r="AF31" t="str">
            <v>550-Modalidades Tradicionales</v>
          </cell>
        </row>
        <row r="32">
          <cell r="R32" t="str">
            <v xml:space="preserve"> PRODUCTIVO &gt;=6 HASTA 25 SMMLV</v>
          </cell>
          <cell r="AF32" t="str">
            <v>551-Modalidades Tradicionales</v>
          </cell>
        </row>
        <row r="33">
          <cell r="R33" t="str">
            <v xml:space="preserve"> PRODUCTIVO &gt;=6 HASTA 25 SMMLV</v>
          </cell>
          <cell r="AF33" t="str">
            <v>553-Modalidades Tradicionales</v>
          </cell>
        </row>
        <row r="34">
          <cell r="R34" t="str">
            <v xml:space="preserve"> PRODUCTIVO &gt;=6 HASTA 25 SMMLV</v>
          </cell>
          <cell r="AF34" t="str">
            <v>554-Modalidades Tradicionales</v>
          </cell>
        </row>
        <row r="35">
          <cell r="R35" t="str">
            <v xml:space="preserve"> PRODUCTIVO &gt;=6 HASTA 25 SMMLV</v>
          </cell>
          <cell r="AF35" t="str">
            <v>555-Modalidades Tradicionales</v>
          </cell>
        </row>
        <row r="36">
          <cell r="R36" t="str">
            <v xml:space="preserve"> PRODUCTIVO &gt;25 HASTA 120 SMMLV</v>
          </cell>
          <cell r="AF36" t="str">
            <v>558-Modalidades Tradicionales</v>
          </cell>
        </row>
        <row r="37">
          <cell r="R37" t="str">
            <v xml:space="preserve"> PRODUCTIVO &gt;25 HASTA 120 SMMLV</v>
          </cell>
          <cell r="AF37" t="str">
            <v>590-Modalidades Tradicionales</v>
          </cell>
        </row>
        <row r="38">
          <cell r="R38" t="str">
            <v xml:space="preserve"> PRODUCTIVO &gt;25 HASTA 120 SMMLV</v>
          </cell>
          <cell r="AF38" t="str">
            <v>591-Modalidades Tradicionales</v>
          </cell>
        </row>
        <row r="39">
          <cell r="R39" t="str">
            <v xml:space="preserve"> POPULAR PRODUCTIVO &lt;6 SMMLV</v>
          </cell>
          <cell r="AF39" t="str">
            <v>564-Modalidades Tradicionales</v>
          </cell>
        </row>
        <row r="40">
          <cell r="R40" t="str">
            <v xml:space="preserve"> PRODUCTIVO &gt;=6 HASTA 25 SMMLV</v>
          </cell>
          <cell r="AF40" t="str">
            <v>565-Modalidades Tradicionales</v>
          </cell>
        </row>
        <row r="41">
          <cell r="R41" t="str">
            <v xml:space="preserve"> PRODUCTIVO &gt;=6 HASTA 25 SMMLV</v>
          </cell>
          <cell r="AF41" t="str">
            <v>601-Modalidades Incluirtec_2</v>
          </cell>
        </row>
        <row r="42">
          <cell r="R42" t="str">
            <v xml:space="preserve"> PRODUCTIVO &gt;=6 HASTA 25 SMMLV</v>
          </cell>
          <cell r="AF42" t="str">
            <v>566-Modalidades Tradicionales</v>
          </cell>
        </row>
        <row r="43">
          <cell r="R43" t="str">
            <v xml:space="preserve"> PRODUCTIVO &gt;=6 HASTA 25 SMMLV</v>
          </cell>
          <cell r="AF43" t="str">
            <v>603-Modalidades Tradicionales</v>
          </cell>
        </row>
        <row r="44">
          <cell r="R44" t="str">
            <v xml:space="preserve"> POPULAR PRODUCTIVO &lt;6 SMMLV</v>
          </cell>
          <cell r="AF44" t="str">
            <v>570-Modalidades Tradicionales</v>
          </cell>
        </row>
        <row r="45">
          <cell r="R45" t="str">
            <v xml:space="preserve"> PRODUCTIVO &gt;=6 HASTA 25 SMMLV</v>
          </cell>
          <cell r="AF45" t="str">
            <v>568-Modalidades Tradicionales</v>
          </cell>
        </row>
        <row r="46">
          <cell r="R46" t="str">
            <v xml:space="preserve"> PRODUCTIVO &gt;=6 HASTA 25 SMMLV</v>
          </cell>
          <cell r="AF46" t="str">
            <v>627-Modalidades Tradicionales</v>
          </cell>
        </row>
        <row r="47">
          <cell r="R47" t="str">
            <v xml:space="preserve"> POPULAR PRODUCTIVO &lt;6 SMMLV</v>
          </cell>
          <cell r="AF47" t="str">
            <v>571-Modalidades Tradicionales</v>
          </cell>
        </row>
        <row r="48">
          <cell r="R48" t="str">
            <v xml:space="preserve"> POPULAR PRODUCTIVO &lt;6 SMMLV</v>
          </cell>
          <cell r="AF48" t="str">
            <v>572-Modalidades Tradicionales</v>
          </cell>
        </row>
        <row r="49">
          <cell r="R49" t="str">
            <v xml:space="preserve"> PRODUCTIVO &gt;=6 HASTA 25 SMMLV</v>
          </cell>
          <cell r="AF49" t="str">
            <v>575-Modalidades Tradicionales</v>
          </cell>
        </row>
        <row r="50">
          <cell r="R50" t="str">
            <v xml:space="preserve"> PRODUCTIVO &gt;=6 HASTA 25 SMMLV</v>
          </cell>
          <cell r="AF50" t="str">
            <v>574-Modalidades Tradicionales</v>
          </cell>
        </row>
        <row r="51">
          <cell r="R51" t="str">
            <v xml:space="preserve"> POPULAR PRODUCTIVO &lt;6 SMMLV</v>
          </cell>
          <cell r="AF51" t="str">
            <v>576-Modalidades Tradicionales</v>
          </cell>
        </row>
        <row r="52">
          <cell r="R52" t="str">
            <v xml:space="preserve"> POPULAR PRODUCTIVO &lt;6 SMMLV</v>
          </cell>
          <cell r="AF52" t="str">
            <v>578-Modalidades Tradicionales</v>
          </cell>
        </row>
        <row r="53">
          <cell r="R53" t="str">
            <v xml:space="preserve"> POPULAR PRODUCTIVO &lt;6 SMMLV</v>
          </cell>
          <cell r="AF53" t="str">
            <v>622-Modalidades Tradicionales</v>
          </cell>
        </row>
        <row r="54">
          <cell r="R54" t="str">
            <v xml:space="preserve"> POPULAR PRODUCTIVO &lt;6 SMMLV</v>
          </cell>
          <cell r="AF54" t="str">
            <v>579-Modalidades Tradicionales</v>
          </cell>
        </row>
        <row r="55">
          <cell r="R55" t="str">
            <v xml:space="preserve"> POPULAR PRODUCTIVO &lt;6 SMMLV</v>
          </cell>
          <cell r="AF55" t="str">
            <v>584-Modalidades Tradicionales</v>
          </cell>
        </row>
        <row r="56">
          <cell r="R56" t="str">
            <v xml:space="preserve"> PRODUCTIVO &gt;=6 HASTA 25 SMMLV</v>
          </cell>
          <cell r="AF56" t="str">
            <v>585-Modalidades Tradicionales</v>
          </cell>
        </row>
        <row r="57">
          <cell r="R57" t="str">
            <v xml:space="preserve"> PRODUCTIVO &gt;=6 HASTA 25 SMMLV</v>
          </cell>
          <cell r="AF57" t="str">
            <v>587-Modalidades Tradicionales</v>
          </cell>
        </row>
        <row r="58">
          <cell r="R58" t="str">
            <v xml:space="preserve"> PRODUCTIVO &gt;=6 HASTA 25 SMMLV</v>
          </cell>
          <cell r="AF58" t="str">
            <v>588-Modalidades Tradicionales</v>
          </cell>
        </row>
        <row r="59">
          <cell r="R59" t="str">
            <v xml:space="preserve"> PRODUCTIVO &gt;=6 HASTA 25 SMMLV</v>
          </cell>
          <cell r="AF59" t="str">
            <v>628-Modalidades Tradicionales</v>
          </cell>
        </row>
        <row r="60">
          <cell r="R60" t="str">
            <v xml:space="preserve"> PRODUCTIVO &gt;=6 HASTA 25 SMMLV</v>
          </cell>
          <cell r="AF60" t="str">
            <v>586-Modalidades Tradicionales</v>
          </cell>
        </row>
        <row r="61">
          <cell r="R61" t="str">
            <v xml:space="preserve"> PRODUCTIVO &gt;25 HASTA 120 SMMLV</v>
          </cell>
          <cell r="AF61" t="str">
            <v>676-Modalidades Incluirtec_1</v>
          </cell>
        </row>
        <row r="62">
          <cell r="R62" t="str">
            <v xml:space="preserve"> PRODUCTIVO &gt;25 HASTA 120 SMMLV</v>
          </cell>
          <cell r="AF62" t="str">
            <v>677-Modalidades Incluirtec_1</v>
          </cell>
        </row>
        <row r="63">
          <cell r="R63" t="str">
            <v xml:space="preserve"> PRODUCTIVO &gt;=6 HASTA 25 SMMLV</v>
          </cell>
          <cell r="AF63" t="str">
            <v>589-Modalidades Tradicionales</v>
          </cell>
        </row>
        <row r="64">
          <cell r="R64" t="str">
            <v xml:space="preserve"> PRODUCTIVO &gt;25 HASTA 120 SMMLV</v>
          </cell>
          <cell r="AF64" t="str">
            <v>592-Modalidades Tradicionales</v>
          </cell>
        </row>
        <row r="65">
          <cell r="R65" t="str">
            <v xml:space="preserve"> POPULAR PRODUCTIVO &lt;6 SMMLV</v>
          </cell>
          <cell r="AF65" t="str">
            <v>598-Modalidades Tradicionales</v>
          </cell>
        </row>
        <row r="66">
          <cell r="R66" t="str">
            <v xml:space="preserve"> PRODUCTIVO &gt;=6 HASTA 25 SMMLV</v>
          </cell>
          <cell r="AF66" t="str">
            <v>599-Modalidades Tradicionales</v>
          </cell>
        </row>
        <row r="67">
          <cell r="R67" t="str">
            <v xml:space="preserve"> PRODUCTIVO &gt;=6 HASTA 25 SMMLV</v>
          </cell>
          <cell r="AF67" t="str">
            <v>609-Modalidades Tradicionales</v>
          </cell>
        </row>
        <row r="68">
          <cell r="R68" t="str">
            <v xml:space="preserve"> POPULAR PRODUCTIVO &lt;6 SMMLV</v>
          </cell>
          <cell r="AF68" t="str">
            <v>610-Modalidades Tradicionales</v>
          </cell>
        </row>
        <row r="69">
          <cell r="R69" t="str">
            <v xml:space="preserve"> PRODUCTIVO &gt;25 HASTA 120 SMMLV</v>
          </cell>
          <cell r="AF69" t="str">
            <v>620-Modalidades Tradicionales</v>
          </cell>
        </row>
        <row r="70">
          <cell r="R70" t="str">
            <v xml:space="preserve"> PRODUCTIVO &gt;25 HASTA 120 SMMLV</v>
          </cell>
          <cell r="AF70" t="str">
            <v>621-Modalidades Tradicionales</v>
          </cell>
        </row>
        <row r="71">
          <cell r="R71" t="str">
            <v xml:space="preserve"> POPULAR PRODUCTIVO &lt;6 SMMLV</v>
          </cell>
          <cell r="AF71" t="str">
            <v>624-Modalidades Tradicionales</v>
          </cell>
        </row>
        <row r="72">
          <cell r="R72" t="str">
            <v xml:space="preserve"> POPULAR PRODUCTIVO &lt;6 SMMLV</v>
          </cell>
          <cell r="AF72" t="str">
            <v>630-Modalidades Tradicionales</v>
          </cell>
        </row>
        <row r="73">
          <cell r="R73" t="str">
            <v xml:space="preserve"> POPULAR PRODUCTIVO &lt;6 SMMLV</v>
          </cell>
          <cell r="AF73" t="str">
            <v>631-Modalidades Tradicionales</v>
          </cell>
        </row>
        <row r="74">
          <cell r="R74" t="str">
            <v xml:space="preserve"> POPULAR PRODUCTIVO &lt;6 SMMLV</v>
          </cell>
          <cell r="AF74" t="str">
            <v>632-Modalidades Tradicionales</v>
          </cell>
        </row>
        <row r="75">
          <cell r="R75" t="str">
            <v xml:space="preserve"> POPULAR PRODUCTIVO &lt;6 SMMLV</v>
          </cell>
          <cell r="AF75" t="str">
            <v>633-Modalidades Tradicionales</v>
          </cell>
        </row>
        <row r="76">
          <cell r="R76" t="str">
            <v xml:space="preserve"> PRODUCTIVO &gt;=6 HASTA 25 SMMLV</v>
          </cell>
          <cell r="AF76" t="str">
            <v>718-Modalidades Tradicionales</v>
          </cell>
        </row>
        <row r="77">
          <cell r="R77" t="str">
            <v xml:space="preserve"> POPULAR PRODUCTIVO &lt;6 SMMLV</v>
          </cell>
          <cell r="AF77" t="str">
            <v>640-Modalidades Tradicionales</v>
          </cell>
        </row>
        <row r="78">
          <cell r="R78" t="str">
            <v xml:space="preserve"> POPULAR PRODUCTIVO &lt;6 SMMLV</v>
          </cell>
          <cell r="AF78" t="str">
            <v>641-Modalidades Tradicionales</v>
          </cell>
        </row>
        <row r="79">
          <cell r="R79" t="str">
            <v xml:space="preserve"> POPULAR PRODUCTIVO &lt;6 SMMLV</v>
          </cell>
          <cell r="AF79" t="str">
            <v>642-Modalidades Tradicionales</v>
          </cell>
        </row>
        <row r="80">
          <cell r="R80" t="str">
            <v xml:space="preserve"> POPULAR PRODUCTIVO &lt;6 SMMLV</v>
          </cell>
          <cell r="AF80" t="str">
            <v>643-Modalidades Tradicionales</v>
          </cell>
        </row>
        <row r="81">
          <cell r="R81" t="str">
            <v xml:space="preserve"> POPULAR PRODUCTIVO &lt;6 SMMLV</v>
          </cell>
          <cell r="AF81" t="str">
            <v>644-Modalidades Tradicionales</v>
          </cell>
        </row>
        <row r="82">
          <cell r="R82" t="str">
            <v xml:space="preserve"> PRODUCTIVO &gt;=6 HASTA 25 SMMLV</v>
          </cell>
          <cell r="AF82" t="str">
            <v>709-Modalidades Incluirtec_2</v>
          </cell>
        </row>
        <row r="83">
          <cell r="R83" t="str">
            <v xml:space="preserve"> POPULAR PRODUCTIVO &lt;6 SMMLV</v>
          </cell>
          <cell r="AF83" t="str">
            <v>645-Modalidades Tradicionales</v>
          </cell>
        </row>
        <row r="84">
          <cell r="R84" t="str">
            <v xml:space="preserve"> POPULAR PRODUCTIVO &lt;6 SMMLV</v>
          </cell>
          <cell r="AF84" t="str">
            <v>646-Modalidades Tradicionales</v>
          </cell>
        </row>
        <row r="85">
          <cell r="R85" t="str">
            <v xml:space="preserve"> POPULAR PRODUCTIVO &lt;6 SMMLV</v>
          </cell>
          <cell r="AF85" t="str">
            <v>647-Modalidades Tradicionales</v>
          </cell>
        </row>
        <row r="86">
          <cell r="R86" t="str">
            <v xml:space="preserve"> POPULAR PRODUCTIVO &lt;6 SMMLV</v>
          </cell>
          <cell r="AF86" t="str">
            <v>648-Modalidades Tradicionales</v>
          </cell>
        </row>
        <row r="87">
          <cell r="R87" t="str">
            <v xml:space="preserve"> POPULAR PRODUCTIVO &lt;6 SMMLV</v>
          </cell>
          <cell r="AF87" t="str">
            <v>649-Modalidades Tradicionales</v>
          </cell>
        </row>
        <row r="88">
          <cell r="R88" t="str">
            <v xml:space="preserve"> POPULAR PRODUCTIVO &lt;6 SMMLV</v>
          </cell>
          <cell r="AF88" t="str">
            <v>656-Modalidades Incluirtec_1</v>
          </cell>
        </row>
        <row r="89">
          <cell r="R89" t="str">
            <v xml:space="preserve"> POPULAR PRODUCTIVO &lt;6 SMMLV</v>
          </cell>
          <cell r="AF89" t="str">
            <v>657-Modalidades Incluirtec_1</v>
          </cell>
        </row>
        <row r="90">
          <cell r="R90" t="str">
            <v xml:space="preserve"> POPULAR PRODUCTIVO &lt;6 SMMLV</v>
          </cell>
          <cell r="AF90" t="str">
            <v>650-Modalidades Tradicionales</v>
          </cell>
        </row>
        <row r="91">
          <cell r="R91" t="str">
            <v xml:space="preserve"> POPULAR PRODUCTIVO &lt;6 SMMLV</v>
          </cell>
          <cell r="AF91" t="str">
            <v>658-Modalidades Incluirtec_1</v>
          </cell>
        </row>
        <row r="92">
          <cell r="R92" t="str">
            <v xml:space="preserve"> PRODUCTIVO &gt;=6 HASTA 25 SMMLV</v>
          </cell>
          <cell r="AF92" t="str">
            <v>608-Modalidades Tradicionales</v>
          </cell>
        </row>
        <row r="93">
          <cell r="R93" t="str">
            <v xml:space="preserve"> POPULAR PRODUCTIVO &lt;6 SMMLV</v>
          </cell>
          <cell r="AF93" t="str">
            <v>659-Modalidades Incluirtec_1</v>
          </cell>
        </row>
        <row r="94">
          <cell r="R94" t="str">
            <v xml:space="preserve"> POPULAR PRODUCTIVO &lt;6 SMMLV</v>
          </cell>
          <cell r="AF94" t="str">
            <v>660-Modalidades Incluirtec_1</v>
          </cell>
        </row>
        <row r="95">
          <cell r="R95" t="str">
            <v xml:space="preserve"> POPULAR PRODUCTIVO &lt;6 SMMLV</v>
          </cell>
          <cell r="AF95" t="str">
            <v>661-Modalidades Incluirtec_1</v>
          </cell>
        </row>
        <row r="96">
          <cell r="R96" t="str">
            <v xml:space="preserve"> POPULAR PRODUCTIVO &lt;6 SMMLV</v>
          </cell>
          <cell r="AF96" t="str">
            <v>662-Modalidades Incluirtec_1</v>
          </cell>
        </row>
        <row r="97">
          <cell r="R97" t="str">
            <v xml:space="preserve"> POPULAR PRODUCTIVO &lt;6 SMMLV</v>
          </cell>
          <cell r="AF97" t="str">
            <v>663-Modalidades Incluirtec_1</v>
          </cell>
        </row>
        <row r="98">
          <cell r="R98" t="str">
            <v xml:space="preserve"> POPULAR PRODUCTIVO &lt;6 SMMLV</v>
          </cell>
          <cell r="AF98" t="str">
            <v>664-Modalidades Incluirtec_1</v>
          </cell>
        </row>
        <row r="99">
          <cell r="R99" t="str">
            <v xml:space="preserve"> POPULAR PRODUCTIVO &lt;6 SMMLV</v>
          </cell>
          <cell r="AF99" t="str">
            <v>672-Modalidades Incluirtec_1</v>
          </cell>
        </row>
        <row r="100">
          <cell r="R100" t="str">
            <v xml:space="preserve"> PRODUCTIVO &gt;=6 HASTA 25 SMMLV</v>
          </cell>
          <cell r="AF100" t="str">
            <v>673-Modalidades Incluirtec_1</v>
          </cell>
        </row>
        <row r="101">
          <cell r="R101" t="str">
            <v xml:space="preserve"> PRODUCTIVO &gt;=6 HASTA 25 SMMLV</v>
          </cell>
          <cell r="AF101" t="str">
            <v>674-Modalidades Incluirtec_1</v>
          </cell>
        </row>
        <row r="102">
          <cell r="R102" t="str">
            <v xml:space="preserve"> POPULAR PRODUCTIVO &lt;6 SMMLV</v>
          </cell>
          <cell r="AF102" t="str">
            <v>675-Modalidades Incluirtec_1</v>
          </cell>
        </row>
        <row r="103">
          <cell r="R103" t="str">
            <v xml:space="preserve"> PRODUCTIVO &gt;=6 HASTA 25 SMMLV</v>
          </cell>
          <cell r="AF103" t="str">
            <v>678-Modalidades Incluirtec_1</v>
          </cell>
        </row>
        <row r="104">
          <cell r="R104" t="str">
            <v xml:space="preserve"> PRODUCTIVO &gt;=6 HASTA 25 SMMLV</v>
          </cell>
          <cell r="AF104" t="str">
            <v>679-Modalidades Incluirtec_1</v>
          </cell>
        </row>
        <row r="105">
          <cell r="R105" t="str">
            <v xml:space="preserve"> POPULAR PRODUCTIVO &lt;6 SMMLV</v>
          </cell>
          <cell r="AF105" t="str">
            <v>636-Modalidades Tradicionales</v>
          </cell>
        </row>
        <row r="106">
          <cell r="R106" t="str">
            <v xml:space="preserve"> POPULAR PRODUCTIVO &lt;6 SMMLV</v>
          </cell>
          <cell r="AF106" t="str">
            <v>711-Modalidades Incluirtec_2</v>
          </cell>
        </row>
        <row r="107">
          <cell r="R107" t="str">
            <v xml:space="preserve"> POPULAR PRODUCTIVO &lt;6 SMMLV</v>
          </cell>
          <cell r="AF107" t="str">
            <v>712-Modalidades Incluirtec_2</v>
          </cell>
        </row>
        <row r="108">
          <cell r="R108" t="str">
            <v xml:space="preserve"> PRODUCTIVO &gt;=6 HASTA 25 SMMLV</v>
          </cell>
          <cell r="AF108" t="str">
            <v>680-Modalidades Incluirtec_1</v>
          </cell>
        </row>
        <row r="109">
          <cell r="R109" t="str">
            <v xml:space="preserve"> PRODUCTIVO &gt;=6 HASTA 25 SMMLV</v>
          </cell>
          <cell r="AF109" t="str">
            <v>682-Modalidades Incluirtec_1</v>
          </cell>
        </row>
        <row r="110">
          <cell r="R110" t="str">
            <v xml:space="preserve"> POPULAR PRODUCTIVO &lt;6 SMMLV</v>
          </cell>
          <cell r="AF110" t="str">
            <v>683-Modalidades Incluirtec_1</v>
          </cell>
        </row>
        <row r="111">
          <cell r="R111" t="str">
            <v xml:space="preserve"> POPULAR PRODUCTIVO &lt;6 SMMLV</v>
          </cell>
          <cell r="AF111" t="str">
            <v>684-Modalidades Incluirtec_1</v>
          </cell>
        </row>
        <row r="112">
          <cell r="R112" t="str">
            <v xml:space="preserve"> POPULAR PRODUCTIVO &lt;6 SMMLV</v>
          </cell>
          <cell r="AF112" t="str">
            <v>685-Modalidades Incluirtec_1</v>
          </cell>
        </row>
        <row r="113">
          <cell r="R113" t="str">
            <v xml:space="preserve"> PRODUCTIVO &gt;25 HASTA 120 SMMLV</v>
          </cell>
          <cell r="AF113" t="str">
            <v>652-Modalidades Tradicionales</v>
          </cell>
        </row>
        <row r="114">
          <cell r="R114" t="str">
            <v xml:space="preserve"> PRODUCTIVO &gt;25 HASTA 120 SMMLV</v>
          </cell>
          <cell r="AF114" t="str">
            <v>653-Modalidades Tradicionales</v>
          </cell>
        </row>
        <row r="115">
          <cell r="R115" t="str">
            <v xml:space="preserve"> PRODUCTIVO &gt;25 HASTA 120 SMMLV</v>
          </cell>
          <cell r="AF115" t="str">
            <v>654-Modalidades Tradicionales</v>
          </cell>
        </row>
        <row r="116">
          <cell r="R116" t="str">
            <v xml:space="preserve"> PRODUCTIVO &gt;25 HASTA 120 SMMLV</v>
          </cell>
          <cell r="AF116" t="str">
            <v>655-Modalidades Tradicionales</v>
          </cell>
        </row>
        <row r="117">
          <cell r="R117" t="str">
            <v xml:space="preserve"> PRODUCTIVO &gt;=6 HASTA 25 SMMLV</v>
          </cell>
          <cell r="AF117" t="str">
            <v>686-Modalidades Incluirtec_1</v>
          </cell>
        </row>
        <row r="118">
          <cell r="R118" t="str">
            <v xml:space="preserve"> PRODUCTIVO &gt;=6 HASTA 25 SMMLV</v>
          </cell>
          <cell r="AF118" t="str">
            <v>687-Modalidades Incluirtec_1</v>
          </cell>
        </row>
        <row r="119">
          <cell r="R119" t="str">
            <v xml:space="preserve"> POPULAR PRODUCTIVO &lt;6 SMMLV</v>
          </cell>
          <cell r="AF119" t="str">
            <v>688-Modalidades Incluirtec_1</v>
          </cell>
        </row>
        <row r="120">
          <cell r="R120" t="str">
            <v xml:space="preserve"> PRODUCTIVO &gt;25 HASTA 120 SMMLV</v>
          </cell>
          <cell r="AF120" t="str">
            <v>689-Modalidades Incluirtec_1</v>
          </cell>
        </row>
        <row r="121">
          <cell r="R121" t="str">
            <v xml:space="preserve"> POPULAR PRODUCTIVO &lt;6 SMMLV</v>
          </cell>
          <cell r="AF121" t="str">
            <v>713-Modalidades Incluirtec_2</v>
          </cell>
        </row>
        <row r="122">
          <cell r="R122" t="str">
            <v xml:space="preserve"> POPULAR PRODUCTIVO &lt;6 SMMLV</v>
          </cell>
          <cell r="AF122" t="str">
            <v>733-Modalidades Incluirtec_2</v>
          </cell>
        </row>
        <row r="123">
          <cell r="R123" t="str">
            <v xml:space="preserve"> PRODUCTIVO &gt;=6 HASTA 25 SMMLV</v>
          </cell>
          <cell r="AF123" t="str">
            <v>692-Modalidades Incluirtec_1</v>
          </cell>
        </row>
        <row r="124">
          <cell r="R124" t="str">
            <v xml:space="preserve"> PRODUCTIVO &gt;=6 HASTA 25 SMMLV</v>
          </cell>
          <cell r="AF124" t="str">
            <v>693-Modalidades Incluirtec_1</v>
          </cell>
        </row>
        <row r="125">
          <cell r="R125" t="str">
            <v xml:space="preserve"> PRODUCTIVO &gt;=6 HASTA 25 SMMLV</v>
          </cell>
          <cell r="AF125" t="str">
            <v>694-Modalidades Incluirtec_1</v>
          </cell>
        </row>
        <row r="126">
          <cell r="R126" t="str">
            <v xml:space="preserve"> PRODUCTIVO &gt;=6 HASTA 25 SMMLV</v>
          </cell>
          <cell r="AF126" t="str">
            <v>695-Modalidades Incluirtec_1</v>
          </cell>
        </row>
        <row r="127">
          <cell r="R127" t="str">
            <v xml:space="preserve"> POPULAR PRODUCTIVO &lt;6 SMMLV</v>
          </cell>
          <cell r="AF127" t="str">
            <v>696-Modalidades Incluirtec_1</v>
          </cell>
        </row>
        <row r="128">
          <cell r="R128" t="str">
            <v xml:space="preserve"> POPULAR PRODUCTIVO &lt;6 SMMLV</v>
          </cell>
          <cell r="AF128" t="str">
            <v>697-Modalidades Incluirtec_1</v>
          </cell>
        </row>
        <row r="129">
          <cell r="R129" t="str">
            <v xml:space="preserve"> POPULAR PRODUCTIVO &lt;6 SMMLV</v>
          </cell>
          <cell r="AF129" t="str">
            <v>698-Modalidades Incluirtec_1</v>
          </cell>
        </row>
        <row r="130">
          <cell r="R130" t="str">
            <v xml:space="preserve"> PRODUCTIVO &gt;=6 HASTA 25 SMMLV</v>
          </cell>
          <cell r="AF130" t="str">
            <v>701-Modalidades Tradicionales</v>
          </cell>
        </row>
        <row r="131">
          <cell r="R131" t="str">
            <v xml:space="preserve"> PRODUCTIVO &gt;=6 HASTA 25 SMMLV</v>
          </cell>
          <cell r="AF131" t="str">
            <v>702-Modalidades Tradicionales</v>
          </cell>
        </row>
        <row r="132">
          <cell r="R132" t="str">
            <v xml:space="preserve"> PRODUCTIVO &gt;=6 HASTA 25 SMMLV</v>
          </cell>
          <cell r="AF132" t="str">
            <v>600-Modalidades Tradicionales</v>
          </cell>
        </row>
        <row r="133">
          <cell r="R133" t="str">
            <v xml:space="preserve"> PRODUCTIVO &gt;=6 HASTA 25 SMMLV</v>
          </cell>
          <cell r="AF133" t="str">
            <v>703-Modalidades Tradicionales</v>
          </cell>
        </row>
        <row r="134">
          <cell r="R134" t="str">
            <v xml:space="preserve"> POPULAR PRODUCTIVO &lt;6 SMMLV</v>
          </cell>
          <cell r="AF134" t="str">
            <v>604-Modalidades Tradicionales</v>
          </cell>
        </row>
        <row r="135">
          <cell r="R135" t="str">
            <v xml:space="preserve"> PRODUCTIVO &gt;=6 HASTA 25 SMMLV</v>
          </cell>
          <cell r="AF135" t="str">
            <v>704-Modalidades Tradicionales</v>
          </cell>
        </row>
        <row r="136">
          <cell r="R136" t="str">
            <v xml:space="preserve"> POPULAR PRODUCTIVO &lt;6 SMMLV</v>
          </cell>
          <cell r="AF136" t="str">
            <v>705-Modalidades Tradicionales</v>
          </cell>
        </row>
        <row r="137">
          <cell r="R137" t="str">
            <v xml:space="preserve"> PRODUCTIVO &gt;=6 HASTA 25 SMMLV</v>
          </cell>
          <cell r="AF137" t="str">
            <v>602-Modalidades Tradicionales</v>
          </cell>
        </row>
        <row r="138">
          <cell r="R138" t="str">
            <v xml:space="preserve"> POPULAR PRODUCTIVO &lt;6 SMMLV</v>
          </cell>
          <cell r="AF138" t="str">
            <v>665-Modalidades Incluirtec_1</v>
          </cell>
        </row>
        <row r="139">
          <cell r="R139" t="str">
            <v xml:space="preserve"> POPULAR PRODUCTIVO &lt;6 SMMLV</v>
          </cell>
          <cell r="AF139" t="str">
            <v>706-Modalidades Tradicionales</v>
          </cell>
        </row>
        <row r="140">
          <cell r="R140" t="str">
            <v xml:space="preserve"> POPULAR PRODUCTIVO &lt;6 SMMLV</v>
          </cell>
          <cell r="AF140" t="str">
            <v>707-Modalidades Tradicionales</v>
          </cell>
        </row>
        <row r="141">
          <cell r="R141" t="str">
            <v xml:space="preserve"> POPULAR PRODUCTIVO &lt;6 SMMLV</v>
          </cell>
          <cell r="AF141" t="str">
            <v>715-Modalidades Incluirtec_2</v>
          </cell>
        </row>
        <row r="142">
          <cell r="R142" t="str">
            <v xml:space="preserve"> PRODUCTIVO &gt;25 HASTA 120 SMMLV</v>
          </cell>
          <cell r="AF142" t="str">
            <v>716-Modalidades Incluirtec_2</v>
          </cell>
        </row>
        <row r="143">
          <cell r="R143" t="str">
            <v xml:space="preserve"> POPULAR PRODUCTIVO &lt;6 SMMLV</v>
          </cell>
          <cell r="AF143" t="str">
            <v>605-Modalidades Tradicionales</v>
          </cell>
        </row>
        <row r="144">
          <cell r="R144" t="str">
            <v xml:space="preserve"> POPULAR PRODUCTIVO &lt;6 SMMLV</v>
          </cell>
          <cell r="AF144" t="str">
            <v>606-Modalidades Tradicionales</v>
          </cell>
        </row>
        <row r="145">
          <cell r="R145" t="str">
            <v xml:space="preserve"> PRODUCTIVO &gt;25 HASTA 120 SMMLV</v>
          </cell>
          <cell r="AF145" t="str">
            <v>725-Modalidades Incluirtec_2</v>
          </cell>
        </row>
        <row r="146">
          <cell r="R146" t="str">
            <v xml:space="preserve"> PRODUCTIVO &gt;25 HASTA 120 SMMLV</v>
          </cell>
          <cell r="AF146" t="str">
            <v>726-Modalidades Incluirtec_2</v>
          </cell>
        </row>
        <row r="147">
          <cell r="R147" t="str">
            <v xml:space="preserve"> POPULAR PRODUCTIVO &lt;6 SMMLV</v>
          </cell>
          <cell r="AF147" t="str">
            <v>727-Modalidades Incluirtec_2</v>
          </cell>
        </row>
        <row r="148">
          <cell r="R148" t="str">
            <v xml:space="preserve"> POPULAR PRODUCTIVO &lt;6 SMMLV</v>
          </cell>
          <cell r="AF148" t="str">
            <v>728-Modalidades Incluirtec_2</v>
          </cell>
        </row>
        <row r="149">
          <cell r="R149" t="str">
            <v xml:space="preserve"> POPULAR PRODUCTIVO &lt;6 SMMLV</v>
          </cell>
          <cell r="AF149" t="str">
            <v>729-Modalidades Incluirtec_2</v>
          </cell>
        </row>
        <row r="150">
          <cell r="R150" t="str">
            <v xml:space="preserve"> POPULAR PRODUCTIVO &lt;6 SMMLV</v>
          </cell>
          <cell r="AF150" t="str">
            <v>730-Modalidades Incluirtec_2</v>
          </cell>
        </row>
        <row r="151">
          <cell r="R151" t="str">
            <v xml:space="preserve"> POPULAR PRODUCTIVO &lt;6 SMMLV</v>
          </cell>
          <cell r="AF151" t="str">
            <v>732-Modalidades Incluirtec_2</v>
          </cell>
        </row>
        <row r="152">
          <cell r="R152" t="str">
            <v xml:space="preserve"> PRODUCTIVO &gt;=6 HASTA 25 SMMLV</v>
          </cell>
          <cell r="AF152" t="str">
            <v>735-Modalidades Incluirtec_2</v>
          </cell>
        </row>
        <row r="153">
          <cell r="R153" t="str">
            <v xml:space="preserve"> PRODUCTIVO &gt;=6 HASTA 25 SMMLV</v>
          </cell>
          <cell r="AF153" t="str">
            <v>629-Modalidades Tradicionales</v>
          </cell>
        </row>
        <row r="154">
          <cell r="R154" t="str">
            <v xml:space="preserve"> PRODUCTIVO &gt;=6 HASTA 25 SMMLV</v>
          </cell>
          <cell r="AF154" t="str">
            <v>736-Modalidades Incluirtec_2</v>
          </cell>
        </row>
        <row r="155">
          <cell r="R155" t="str">
            <v xml:space="preserve"> PRODUCTIVO &gt;=6 HASTA 25 SMMLV</v>
          </cell>
          <cell r="AF155" t="str">
            <v>737-Modalidades Incluirtec_2</v>
          </cell>
        </row>
        <row r="156">
          <cell r="R156" t="str">
            <v xml:space="preserve"> POPULAR PRODUCTIVO &lt;6 SMMLV</v>
          </cell>
          <cell r="AF156" t="str">
            <v>623-Modalidades Tradicionales</v>
          </cell>
        </row>
        <row r="157">
          <cell r="R157" t="str">
            <v xml:space="preserve"> PRODUCTIVO &gt;=6 HASTA 25 SMMLV</v>
          </cell>
          <cell r="AF157" t="str">
            <v>738-Modalidades Incluirtec_2</v>
          </cell>
        </row>
        <row r="158">
          <cell r="R158" t="str">
            <v xml:space="preserve"> POPULAR PRODUCTIVO &lt;6 SMMLV</v>
          </cell>
          <cell r="AF158" t="str">
            <v>739-Modalidades Incluirtec_3</v>
          </cell>
        </row>
        <row r="159">
          <cell r="R159" t="str">
            <v xml:space="preserve"> POPULAR PRODUCTIVO &lt;6 SMMLV</v>
          </cell>
          <cell r="AF159" t="str">
            <v>740-Modalidades Incluirtec_3</v>
          </cell>
        </row>
        <row r="160">
          <cell r="R160" t="str">
            <v xml:space="preserve"> PRODUCTIVO &gt;25 HASTA 120 SMMLV</v>
          </cell>
          <cell r="AF160" t="str">
            <v>699-Modalidades Incluirtec_1</v>
          </cell>
        </row>
        <row r="161">
          <cell r="R161" t="str">
            <v xml:space="preserve"> PRODUCTIVO &gt;25 HASTA 120 SMMLV</v>
          </cell>
          <cell r="AF161" t="str">
            <v>700-Modalidades Incluirtec_1</v>
          </cell>
        </row>
        <row r="162">
          <cell r="R162" t="str">
            <v xml:space="preserve"> POPULAR PRODUCTIVO &lt;6 SMMLV</v>
          </cell>
          <cell r="AF162" t="str">
            <v>741-Modalidades Incluirtec_3</v>
          </cell>
        </row>
        <row r="163">
          <cell r="R163" t="str">
            <v xml:space="preserve"> POPULAR PRODUCTIVO &lt;6 SMMLV</v>
          </cell>
          <cell r="AF163" t="str">
            <v>742-Modalidades Tradicionales</v>
          </cell>
        </row>
        <row r="164">
          <cell r="R164" t="str">
            <v xml:space="preserve"> POPULAR PRODUCTIVO &lt;6 SMMLV</v>
          </cell>
          <cell r="AF164" t="str">
            <v>743-Modalidades Tradicionales</v>
          </cell>
        </row>
        <row r="165">
          <cell r="R165" t="str">
            <v xml:space="preserve"> POPULAR PRODUCTIVO &lt;6 SMMLV</v>
          </cell>
          <cell r="AF165" t="str">
            <v>625-Modalidades Tradicionales</v>
          </cell>
        </row>
        <row r="166">
          <cell r="R166" t="str">
            <v xml:space="preserve"> POPULAR PRODUCTIVO &lt;6 SMMLV</v>
          </cell>
          <cell r="AF166" t="str">
            <v>744-Modalidades Tradicionales</v>
          </cell>
        </row>
        <row r="167">
          <cell r="R167" t="str">
            <v xml:space="preserve"> POPULAR PRODUCTIVO &lt;6 SMMLV</v>
          </cell>
          <cell r="AF167" t="str">
            <v>745-Modalidades Tradicionales</v>
          </cell>
        </row>
        <row r="168">
          <cell r="R168" t="str">
            <v xml:space="preserve"> PRODUCTIVO &gt;25 HASTA 120 SMMLV</v>
          </cell>
          <cell r="AF168" t="str">
            <v>746-Modalidades Tradicionales</v>
          </cell>
        </row>
        <row r="169">
          <cell r="R169" t="str">
            <v xml:space="preserve"> PRODUCTIVO &gt;25 HASTA 120 SMMLV</v>
          </cell>
          <cell r="AF169" t="str">
            <v>747-Modalidades Tradicionales</v>
          </cell>
        </row>
        <row r="170">
          <cell r="R170" t="str">
            <v xml:space="preserve"> PRODUCTIVO &gt;=6 HASTA 25 SMMLV</v>
          </cell>
          <cell r="AF170" t="str">
            <v>748-Modalidades Tradicionales</v>
          </cell>
        </row>
        <row r="171">
          <cell r="R171" t="str">
            <v xml:space="preserve"> PRODUCTIVO &gt;25 HASTA 120 SMMLV</v>
          </cell>
          <cell r="AF171" t="str">
            <v>750-Modalidades Tradicionales</v>
          </cell>
        </row>
        <row r="172">
          <cell r="R172" t="str">
            <v xml:space="preserve"> PRODUCTIVO &gt;25 HASTA 120 SMMLV</v>
          </cell>
          <cell r="AF172" t="str">
            <v>751-Modalidades Tradicionales</v>
          </cell>
        </row>
        <row r="173">
          <cell r="R173" t="str">
            <v xml:space="preserve"> PRODUCTIVO &gt;=6 HASTA 25 SMMLV</v>
          </cell>
          <cell r="AF173" t="str">
            <v>752-Modalidades Tradicionales</v>
          </cell>
        </row>
        <row r="174">
          <cell r="R174" t="str">
            <v xml:space="preserve"> PRODUCTIVO &gt;=6 HASTA 25 SMMLV</v>
          </cell>
          <cell r="AF174" t="str">
            <v>754-Modalidades Tradicionales</v>
          </cell>
        </row>
        <row r="175">
          <cell r="R175" t="str">
            <v xml:space="preserve"> PRODUCTIVO &gt;=6 HASTA 25 SMMLV</v>
          </cell>
          <cell r="AF175" t="str">
            <v>756-Modalidades Tradicionales</v>
          </cell>
        </row>
        <row r="176">
          <cell r="R176" t="str">
            <v xml:space="preserve"> POPULAR PRODUCTIVO &lt;6 SMMLV</v>
          </cell>
          <cell r="AF176" t="str">
            <v>638-Modalidades Tradicionales</v>
          </cell>
        </row>
        <row r="177">
          <cell r="R177" t="str">
            <v xml:space="preserve"> PRODUCTIVO &gt;25 HASTA 120 SMMLV</v>
          </cell>
          <cell r="AF177" t="str">
            <v>758-Modalidades Tradicionales</v>
          </cell>
        </row>
        <row r="178">
          <cell r="R178" t="str">
            <v xml:space="preserve"> POPULAR PRODUCTIVO &lt;6 SMMLV</v>
          </cell>
          <cell r="AF178" t="str">
            <v>612-Modalidades Tradicionales</v>
          </cell>
        </row>
        <row r="179">
          <cell r="R179" t="str">
            <v xml:space="preserve"> POPULAR PRODUCTIVO &lt;6 SMMLV</v>
          </cell>
          <cell r="AF179" t="str">
            <v>613-Modalidades Tradicionales</v>
          </cell>
        </row>
        <row r="180">
          <cell r="R180" t="str">
            <v xml:space="preserve"> POPULAR PRODUCTIVO &lt;6 SMMLV</v>
          </cell>
          <cell r="AF180" t="str">
            <v>651-Modalidades Tradicionales</v>
          </cell>
        </row>
        <row r="181">
          <cell r="R181" t="str">
            <v xml:space="preserve"> PRODUCTIVO &gt;=6 HASTA 25 SMMLV</v>
          </cell>
          <cell r="AF181" t="str">
            <v>717-Modalidades Incluirtec_2</v>
          </cell>
        </row>
        <row r="182">
          <cell r="R182" t="str">
            <v xml:space="preserve"> POPULAR PRODUCTIVO &lt;6 SMMLV</v>
          </cell>
          <cell r="AF182" t="str">
            <v>614-Modalidades Tradicionales</v>
          </cell>
        </row>
        <row r="183">
          <cell r="R183" t="str">
            <v xml:space="preserve"> PRODUCTIVO &gt;=6 HASTA 25 SMMLV</v>
          </cell>
          <cell r="AF183" t="str">
            <v>783-Modalidades Tradicionales</v>
          </cell>
        </row>
        <row r="184">
          <cell r="R184" t="str">
            <v xml:space="preserve"> PRODUCTIVO &gt;25 HASTA 120 SMMLV</v>
          </cell>
          <cell r="AF184" t="str">
            <v>556-Modalidades Tradicionales</v>
          </cell>
        </row>
        <row r="185">
          <cell r="R185" t="str">
            <v xml:space="preserve"> PRODUCTIVO &gt;25 HASTA 120 SMMLV</v>
          </cell>
          <cell r="AF185" t="str">
            <v>557-Modalidades Tradicionales</v>
          </cell>
        </row>
        <row r="186">
          <cell r="R186" t="str">
            <v xml:space="preserve"> PRODUCTIVO &gt;=6 HASTA 25 SMMLV</v>
          </cell>
          <cell r="AF186" t="str">
            <v>787-Modalidades Incluirtec_3</v>
          </cell>
        </row>
        <row r="187">
          <cell r="R187" t="str">
            <v xml:space="preserve"> PRODUCTIVO &gt;=6 HASTA 25 SMMLV</v>
          </cell>
          <cell r="AF187" t="str">
            <v>681-Modalidades Incluirtec_1</v>
          </cell>
        </row>
        <row r="188">
          <cell r="R188" t="str">
            <v xml:space="preserve"> PRODUCTIVO &gt;25 HASTA 120 SMMLV</v>
          </cell>
          <cell r="AF188" t="str">
            <v>759-Modalidades Tradicionales</v>
          </cell>
        </row>
        <row r="189">
          <cell r="R189" t="str">
            <v xml:space="preserve"> PRODUCTIVO &gt;25 HASTA 120 SMMLV</v>
          </cell>
          <cell r="AF189" t="str">
            <v>760-Modalidades Tradicionales</v>
          </cell>
        </row>
        <row r="190">
          <cell r="R190" t="str">
            <v xml:space="preserve"> PRODUCTIVO &gt;25 HASTA 120 SMMLV</v>
          </cell>
          <cell r="AF190" t="str">
            <v>761-Modalidades Tradicionales</v>
          </cell>
        </row>
        <row r="191">
          <cell r="R191" t="str">
            <v xml:space="preserve"> POPULAR PRODUCTIVO &lt;6 SMMLV</v>
          </cell>
          <cell r="AF191" t="str">
            <v>731-Modalidades Incluirtec_2</v>
          </cell>
        </row>
        <row r="192">
          <cell r="R192" t="str">
            <v xml:space="preserve"> PRODUCTIVO &gt;25 HASTA 120 SMMLV</v>
          </cell>
          <cell r="AF192" t="str">
            <v>762-Modalidades Incluirtec_3</v>
          </cell>
        </row>
        <row r="193">
          <cell r="R193" t="str">
            <v xml:space="preserve"> POPULAR PRODUCTIVO &lt;6 SMMLV</v>
          </cell>
          <cell r="AF193" t="str">
            <v>615-Modalidades Tradicionales</v>
          </cell>
        </row>
        <row r="194">
          <cell r="R194" t="str">
            <v xml:space="preserve"> POPULAR PRODUCTIVO &lt;6 SMMLV</v>
          </cell>
          <cell r="AF194" t="str">
            <v>719-Modalidades Incluirtec_2</v>
          </cell>
        </row>
        <row r="195">
          <cell r="R195" t="str">
            <v xml:space="preserve"> POPULAR PRODUCTIVO &lt;6 SMMLV</v>
          </cell>
          <cell r="AF195" t="str">
            <v>720-Modalidades Incluirtec_2</v>
          </cell>
        </row>
        <row r="196">
          <cell r="R196" t="str">
            <v xml:space="preserve"> PRODUCTIVO &gt;25 HASTA 120 SMMLV</v>
          </cell>
          <cell r="AF196" t="str">
            <v>763-Modalidades Incluirtec_3</v>
          </cell>
        </row>
        <row r="197">
          <cell r="R197" t="str">
            <v xml:space="preserve"> PRODUCTIVO &gt;25 HASTA 120 SMMLV</v>
          </cell>
          <cell r="AF197" t="str">
            <v>764-Modalidades Incluirtec_3</v>
          </cell>
        </row>
        <row r="198">
          <cell r="R198" t="str">
            <v xml:space="preserve"> PRODUCTIVO &gt;25 HASTA 120 SMMLV</v>
          </cell>
          <cell r="AF198" t="str">
            <v>765-Modalidades Incluirtec_3</v>
          </cell>
        </row>
        <row r="199">
          <cell r="R199" t="str">
            <v xml:space="preserve"> POPULAR PRODUCTIVO &lt;6 SMMLV</v>
          </cell>
          <cell r="AF199" t="str">
            <v>721-Modalidades Incluirtec_2</v>
          </cell>
        </row>
        <row r="200">
          <cell r="R200" t="str">
            <v xml:space="preserve"> POPULAR PRODUCTIVO &lt;6 SMMLV</v>
          </cell>
          <cell r="AF200" t="str">
            <v>734-Modalidades Incluirtec_2</v>
          </cell>
        </row>
        <row r="201">
          <cell r="R201" t="str">
            <v xml:space="preserve"> PRODUCTIVO &gt;=6 HASTA 25 SMMLV</v>
          </cell>
          <cell r="AF201" t="str">
            <v>766-Modalidades Incluirtec_3</v>
          </cell>
        </row>
        <row r="202">
          <cell r="R202" t="str">
            <v xml:space="preserve"> PRODUCTIVO &gt;=6 HASTA 25 SMMLV</v>
          </cell>
          <cell r="AF202" t="str">
            <v>767-Modalidades Incluirtec_3</v>
          </cell>
        </row>
        <row r="203">
          <cell r="R203" t="str">
            <v xml:space="preserve"> PRODUCTIVO &gt;=6 HASTA 25 SMMLV</v>
          </cell>
          <cell r="AF203" t="str">
            <v>753-Modalidades Tradicionales</v>
          </cell>
        </row>
        <row r="204">
          <cell r="R204" t="str">
            <v xml:space="preserve"> PRODUCTIVO &gt;=6 HASTA 25 SMMLV</v>
          </cell>
          <cell r="AF204" t="str">
            <v>552-Modalidades Tradicionales</v>
          </cell>
        </row>
        <row r="205">
          <cell r="R205" t="str">
            <v xml:space="preserve"> PRODUCTIVO &gt;=6 HASTA 25 SMMLV</v>
          </cell>
          <cell r="AF205" t="str">
            <v>567-Modalidades Tradicionales</v>
          </cell>
        </row>
        <row r="206">
          <cell r="R206" t="str">
            <v xml:space="preserve"> PRODUCTIVO &gt;=6 HASTA 25 SMMLV</v>
          </cell>
          <cell r="AF206" t="str">
            <v>569-Modalidades Tradicionales</v>
          </cell>
        </row>
        <row r="207">
          <cell r="R207" t="str">
            <v xml:space="preserve"> PRODUCTIVO &gt;=6 HASTA 25 SMMLV</v>
          </cell>
          <cell r="AF207" t="str">
            <v>626-Modalidades Tradicionales</v>
          </cell>
        </row>
        <row r="208">
          <cell r="R208" t="str">
            <v xml:space="preserve"> PRODUCTIVO &gt;=6 HASTA 25 SMMLV</v>
          </cell>
          <cell r="AF208" t="str">
            <v>757-Modalidades Tradicionales</v>
          </cell>
        </row>
        <row r="209">
          <cell r="R209" t="str">
            <v xml:space="preserve"> PRODUCTIVO &gt;=6 HASTA 25 SMMLV</v>
          </cell>
          <cell r="AF209" t="str">
            <v>768-Modalidades Incluirtec_3</v>
          </cell>
        </row>
        <row r="210">
          <cell r="R210" t="str">
            <v xml:space="preserve"> PRODUCTIVO &gt;=6 HASTA 25 SMMLV</v>
          </cell>
          <cell r="AF210" t="str">
            <v>769-Modalidades Incluirtec_3</v>
          </cell>
        </row>
        <row r="211">
          <cell r="R211" t="str">
            <v xml:space="preserve"> PRODUCTIVO &gt;=6 HASTA 25 SMMLV</v>
          </cell>
          <cell r="AF211" t="str">
            <v>616-Modalidades Tradicionales</v>
          </cell>
        </row>
        <row r="212">
          <cell r="R212" t="str">
            <v xml:space="preserve"> PRODUCTIVO &gt;=6 HASTA 25 SMMLV</v>
          </cell>
          <cell r="AF212" t="str">
            <v>770-Modalidades Incluirtec_3</v>
          </cell>
        </row>
        <row r="213">
          <cell r="R213" t="str">
            <v xml:space="preserve"> PRODUCTIVO &gt;=6 HASTA 25 SMMLV</v>
          </cell>
          <cell r="AF213" t="str">
            <v>771-Modalidades Incluirtec_3</v>
          </cell>
        </row>
        <row r="214">
          <cell r="R214" t="str">
            <v xml:space="preserve"> PRODUCTIVO &gt;=6 HASTA 25 SMMLV</v>
          </cell>
          <cell r="AF214" t="str">
            <v>772-Modalidades Incluirtec_3</v>
          </cell>
        </row>
        <row r="215">
          <cell r="R215" t="str">
            <v xml:space="preserve"> PRODUCTIVO &gt;=6 HASTA 25 SMMLV</v>
          </cell>
          <cell r="AF215" t="str">
            <v>749-Modalidades Tradicionales</v>
          </cell>
        </row>
        <row r="216">
          <cell r="R216" t="str">
            <v xml:space="preserve"> PRODUCTIVO &gt;=6 HASTA 25 SMMLV</v>
          </cell>
          <cell r="AF216" t="str">
            <v>755-Modalidades Tradicionales</v>
          </cell>
        </row>
        <row r="217">
          <cell r="R217" t="str">
            <v xml:space="preserve"> PRODUCTIVO &gt;=6 HASTA 25 SMMLV</v>
          </cell>
          <cell r="AF217" t="str">
            <v>773-Modalidades Incluirtec_3</v>
          </cell>
        </row>
        <row r="218">
          <cell r="R218" t="str">
            <v xml:space="preserve"> PRODUCTIVO &gt;25 HASTA 120 SMMLV</v>
          </cell>
          <cell r="AF218" t="str">
            <v>774-Modalidades Incluirtec_3</v>
          </cell>
        </row>
        <row r="219">
          <cell r="R219" t="str">
            <v xml:space="preserve"> PRODUCTIVO &gt;25 HASTA 120 SMMLV</v>
          </cell>
          <cell r="AF219" t="str">
            <v>775-Modalidades Incluirtec_3</v>
          </cell>
        </row>
        <row r="220">
          <cell r="R220" t="str">
            <v xml:space="preserve"> PRODUCTIVO &gt;=6 HASTA 25 SMMLV</v>
          </cell>
          <cell r="AF220" t="str">
            <v>710-Modalidades Incluirtec_2</v>
          </cell>
        </row>
        <row r="221">
          <cell r="R221" t="str">
            <v xml:space="preserve"> PRODUCTIVO &gt;25 HASTA 120 SMMLV</v>
          </cell>
          <cell r="AF221" t="str">
            <v>776-Modalidades Incluirtec_3</v>
          </cell>
        </row>
        <row r="222">
          <cell r="R222" t="str">
            <v xml:space="preserve"> PRODUCTIVO &gt;25 HASTA 120 SMMLV</v>
          </cell>
          <cell r="AF222" t="str">
            <v>777-Modalidades Incluirtec_3</v>
          </cell>
        </row>
        <row r="223">
          <cell r="R223" t="str">
            <v xml:space="preserve"> POPULAR PRODUCTIVO &lt;6 SMMLV</v>
          </cell>
          <cell r="AF223" t="str">
            <v>778-Modalidades Incluirtec_3</v>
          </cell>
        </row>
        <row r="224">
          <cell r="R224" t="str">
            <v xml:space="preserve"> PRODUCTIVO &gt;25 HASTA 120 SMMLV</v>
          </cell>
          <cell r="AF224" t="str">
            <v>690-Modalidades Incluirtec_1</v>
          </cell>
        </row>
        <row r="225">
          <cell r="R225" t="str">
            <v xml:space="preserve"> POPULAR PRODUCTIVO &lt;6 SMMLV</v>
          </cell>
          <cell r="AF225" t="str">
            <v>779-Modalidades Incluirtec_3</v>
          </cell>
        </row>
        <row r="226">
          <cell r="R226" t="str">
            <v xml:space="preserve"> POPULAR PRODUCTIVO &lt;6 SMMLV</v>
          </cell>
          <cell r="AF226" t="str">
            <v>780-Modalidades Incluirtec_3</v>
          </cell>
        </row>
        <row r="227">
          <cell r="R227" t="str">
            <v xml:space="preserve"> POPULAR PRODUCTIVO &lt;6 SMMLV</v>
          </cell>
          <cell r="AF227" t="str">
            <v>781-Modalidades Incluirtec_3</v>
          </cell>
        </row>
        <row r="228">
          <cell r="R228" t="str">
            <v xml:space="preserve"> PRODUCTIVO &gt;25 HASTA 120 SMMLV</v>
          </cell>
          <cell r="AF228" t="str">
            <v>790-Modalidades Incluirtec_4</v>
          </cell>
        </row>
        <row r="229">
          <cell r="R229" t="str">
            <v xml:space="preserve"> PRODUCTIVO &gt;=6 HASTA 25 SMMLV</v>
          </cell>
          <cell r="AF229" t="str">
            <v>617-Modalidades Tradicionales</v>
          </cell>
        </row>
        <row r="230">
          <cell r="R230" t="str">
            <v xml:space="preserve"> PRODUCTIVO &gt;25 HASTA 120 SMMLV</v>
          </cell>
          <cell r="AF230" t="str">
            <v>791-Modalidades Incluirtec_4</v>
          </cell>
        </row>
        <row r="231">
          <cell r="R231" t="str">
            <v xml:space="preserve"> PRODUCTIVO &gt;25 HASTA 120 SMMLV</v>
          </cell>
          <cell r="AF231" t="str">
            <v>792-Modalidades Tradicionales</v>
          </cell>
        </row>
        <row r="232">
          <cell r="R232" t="str">
            <v xml:space="preserve"> PRODUCTIVO &gt;25 HASTA 120 SMMLV</v>
          </cell>
          <cell r="AF232" t="str">
            <v>793-Modalidades Tradicionales</v>
          </cell>
        </row>
        <row r="233">
          <cell r="R233" t="str">
            <v xml:space="preserve"> PRODUCTIVO &gt;25 HASTA 120 SMMLV</v>
          </cell>
          <cell r="AF233" t="str">
            <v>691-Modalidades Incluirtec_1</v>
          </cell>
        </row>
        <row r="234">
          <cell r="R234" t="str">
            <v xml:space="preserve"> POPULAR PRODUCTIVO &lt;6 SMMLV</v>
          </cell>
          <cell r="AF234" t="str">
            <v>794-Modalidades Incluirtec_5</v>
          </cell>
        </row>
        <row r="235">
          <cell r="R235" t="str">
            <v xml:space="preserve"> POPULAR PRODUCTIVO &lt;6 SMMLV</v>
          </cell>
          <cell r="AF235" t="str">
            <v>795-Modalidades Incluirtec_5</v>
          </cell>
        </row>
        <row r="236">
          <cell r="R236" t="str">
            <v xml:space="preserve"> PRODUCTIVO &gt;=6 HASTA 25 SMMLV</v>
          </cell>
          <cell r="AF236" t="str">
            <v>796-Modalidades Incluirtec_5</v>
          </cell>
        </row>
        <row r="237">
          <cell r="R237" t="str">
            <v xml:space="preserve"> PRODUCTIVO &gt;=6 HASTA 25 SMMLV</v>
          </cell>
          <cell r="AF237" t="str">
            <v>797-Modalidades Incluirtec_5</v>
          </cell>
        </row>
        <row r="238">
          <cell r="R238" t="str">
            <v xml:space="preserve"> PRODUCTIVO &gt;25 HASTA 120 SMMLV</v>
          </cell>
          <cell r="AF238" t="str">
            <v>798-Modalidades Incluirtec_5</v>
          </cell>
        </row>
        <row r="239">
          <cell r="R239" t="str">
            <v xml:space="preserve"> PRODUCTIVO &gt;=6 HASTA 25 SMMLV</v>
          </cell>
          <cell r="AF239" t="str">
            <v>799-Modalidades Incluirtec_5</v>
          </cell>
        </row>
        <row r="240">
          <cell r="R240" t="str">
            <v xml:space="preserve"> PRODUCTIVO &gt;=6 HASTA 25 SMMLV</v>
          </cell>
          <cell r="AF240" t="str">
            <v>800-Modalidades Incluirtec_5</v>
          </cell>
        </row>
        <row r="241">
          <cell r="R241" t="str">
            <v xml:space="preserve"> POPULAR PRODUCTIVO &lt;6 SMMLV</v>
          </cell>
          <cell r="AF241" t="str">
            <v>801-Modalidades Incluirtec_5</v>
          </cell>
        </row>
        <row r="242">
          <cell r="R242" t="str">
            <v xml:space="preserve"> POPULAR PRODUCTIVO &lt;6 SMMLV</v>
          </cell>
          <cell r="AF242" t="str">
            <v>802-Modalidades Incluirtec_5</v>
          </cell>
        </row>
        <row r="243">
          <cell r="R243" t="str">
            <v xml:space="preserve"> PRODUCTIVO &gt;=6 HASTA 25 SMMLV</v>
          </cell>
          <cell r="AF243" t="str">
            <v>784-Modalidades Tradicionales</v>
          </cell>
        </row>
        <row r="244">
          <cell r="R244" t="str">
            <v xml:space="preserve"> PRODUCTIVO &gt;=6 HASTA 25 SMMLV</v>
          </cell>
          <cell r="AF244" t="str">
            <v>785-Modalidades Tradicionales</v>
          </cell>
        </row>
        <row r="245">
          <cell r="R245" t="str">
            <v xml:space="preserve"> POPULAR PRODUCTIVO &lt;6 SMMLV</v>
          </cell>
          <cell r="AF245" t="str">
            <v>803-Modalidades Incluirtec_5</v>
          </cell>
        </row>
        <row r="246">
          <cell r="R246" t="str">
            <v xml:space="preserve"> PRODUCTIVO &gt;=6 HASTA 25 SMMLV</v>
          </cell>
          <cell r="AF246" t="str">
            <v>782-Modalidades Tradicionales</v>
          </cell>
        </row>
        <row r="247">
          <cell r="R247" t="str">
            <v xml:space="preserve"> PRODUCTIVO &gt;=6 HASTA 25 SMMLV</v>
          </cell>
          <cell r="AF247" t="str">
            <v>788-Modalidades Incluirtec_3</v>
          </cell>
        </row>
        <row r="248">
          <cell r="R248" t="str">
            <v xml:space="preserve"> PRODUCTIVO &gt;=6 HASTA 25 SMMLV</v>
          </cell>
          <cell r="AF248" t="str">
            <v>789-Modalidades Incluirtec_3</v>
          </cell>
        </row>
        <row r="249">
          <cell r="R249" t="str">
            <v xml:space="preserve"> POPULAR PRODUCTIVO &lt;6 SMMLV</v>
          </cell>
          <cell r="AF249" t="str">
            <v>804-Modalidades Incluirtec_5</v>
          </cell>
        </row>
        <row r="250">
          <cell r="R250" t="str">
            <v xml:space="preserve"> PRODUCTIVO &gt;=6 HASTA 25 SMMLV</v>
          </cell>
          <cell r="AF250" t="str">
            <v>618-Modalidades Tradicionales</v>
          </cell>
        </row>
        <row r="251">
          <cell r="R251" t="str">
            <v xml:space="preserve"> PRODUCTIVO &gt;=6 HASTA 25 SMMLV</v>
          </cell>
          <cell r="AF251" t="str">
            <v>786-Modalidades Incluirtec_3</v>
          </cell>
        </row>
        <row r="252">
          <cell r="R252" t="str">
            <v xml:space="preserve"> POPULAR PRODUCTIVO &lt;6 SMMLV</v>
          </cell>
          <cell r="AF252" t="str">
            <v>805-Modalidades Incluirtec_5</v>
          </cell>
        </row>
        <row r="253">
          <cell r="R253" t="str">
            <v xml:space="preserve"> PRODUCTIVO &gt;=6 HASTA 25 SMMLV</v>
          </cell>
          <cell r="AF253" t="str">
            <v>619-Modalidades Tradicionales</v>
          </cell>
        </row>
        <row r="254">
          <cell r="R254" t="str">
            <v xml:space="preserve"> POPULAR PRODUCTIVO &lt;6 SMMLV</v>
          </cell>
          <cell r="AF254" t="str">
            <v>806-Modalidades Incluirtec_5</v>
          </cell>
        </row>
        <row r="255">
          <cell r="R255" t="str">
            <v xml:space="preserve"> PRODUCTIVO &gt;=6 HASTA 25 SMMLV</v>
          </cell>
          <cell r="AF255" t="str">
            <v>714-Modalidades Incluirtec_2</v>
          </cell>
        </row>
        <row r="256">
          <cell r="R256" t="str">
            <v xml:space="preserve"> PRODUCTIVO &gt;=6 HASTA 25 SMMLV</v>
          </cell>
          <cell r="AF256" t="str">
            <v>807-Modalidades Incluirtec_5</v>
          </cell>
        </row>
        <row r="257">
          <cell r="R257" t="str">
            <v xml:space="preserve"> PRODUCTIVO &gt;=6 HASTA 25 SMMLV</v>
          </cell>
          <cell r="AF257" t="str">
            <v>808-Modalidades Incluirtec_5</v>
          </cell>
        </row>
        <row r="258">
          <cell r="R258" t="str">
            <v xml:space="preserve"> PRODUCTIVO &gt;=6 HASTA 25 SMMLV</v>
          </cell>
          <cell r="AF258" t="str">
            <v>666-Modalidades Incluirtec_1</v>
          </cell>
        </row>
        <row r="259">
          <cell r="R259" t="str">
            <v xml:space="preserve"> PRODUCTIVO &gt;=6 HASTA 25 SMMLV</v>
          </cell>
          <cell r="AF259" t="str">
            <v>667-Modalidades Incluirtec_1</v>
          </cell>
        </row>
        <row r="260">
          <cell r="R260" t="str">
            <v xml:space="preserve"> POPULAR PRODUCTIVO &lt;6 SMMLV</v>
          </cell>
          <cell r="AF260" t="str">
            <v>668-Modalidades Incluirtec_1</v>
          </cell>
        </row>
        <row r="261">
          <cell r="R261" t="str">
            <v xml:space="preserve"> POPULAR PRODUCTIVO &lt;6 SMMLV</v>
          </cell>
          <cell r="AF261" t="str">
            <v>669-Modalidades Incluirtec_1</v>
          </cell>
        </row>
        <row r="262">
          <cell r="R262" t="str">
            <v xml:space="preserve"> PRODUCTIVO &gt;=6 HASTA 25 SMMLV</v>
          </cell>
          <cell r="AF262" t="str">
            <v>809-Modalidades Incluirtec_5</v>
          </cell>
        </row>
        <row r="263">
          <cell r="R263" t="str">
            <v xml:space="preserve"> PRODUCTIVO &gt;=6 HASTA 25 SMMLV</v>
          </cell>
          <cell r="AF263" t="str">
            <v>810-Modalidades Incluirtec_5</v>
          </cell>
        </row>
        <row r="264">
          <cell r="R264" t="str">
            <v xml:space="preserve"> PRODUCTIVO &gt;=6 HASTA 25 SMMLV</v>
          </cell>
          <cell r="AF264" t="str">
            <v>708-Modalidades Incluirtec_2</v>
          </cell>
        </row>
        <row r="265">
          <cell r="R265" t="str">
            <v xml:space="preserve"> POPULAR PRODUCTIVO &lt;6 SMMLV</v>
          </cell>
          <cell r="AF265" t="str">
            <v>811-Modalidades Incluirtec_5</v>
          </cell>
        </row>
        <row r="266">
          <cell r="R266" t="str">
            <v xml:space="preserve"> POPULAR PRODUCTIVO &lt;6 SMMLV</v>
          </cell>
          <cell r="AF266" t="str">
            <v>812-Modalidades Incluirtec_5</v>
          </cell>
        </row>
        <row r="267">
          <cell r="R267" t="str">
            <v xml:space="preserve"> PRODUCTIVO &gt;=6 HASTA 25 SMMLV</v>
          </cell>
          <cell r="AF267" t="str">
            <v>722-Modalidades Incluirtec_2</v>
          </cell>
        </row>
        <row r="268">
          <cell r="R268" t="str">
            <v xml:space="preserve"> POPULAR PRODUCTIVO &lt;6 SMMLV</v>
          </cell>
          <cell r="AF268" t="str">
            <v>813-Modalidades Incluirtec_5</v>
          </cell>
        </row>
        <row r="269">
          <cell r="R269" t="str">
            <v xml:space="preserve"> POPULAR PRODUCTIVO &lt;6 SMMLV</v>
          </cell>
          <cell r="AF269" t="str">
            <v>670-Modalidades Incluirtec_1</v>
          </cell>
        </row>
        <row r="270">
          <cell r="R270" t="str">
            <v xml:space="preserve"> PRODUCTIVO &gt;25 HASTA 120 SMMLV</v>
          </cell>
          <cell r="AF270" t="str">
            <v>814-Modalidades Incluirtec_5</v>
          </cell>
        </row>
        <row r="271">
          <cell r="R271" t="str">
            <v xml:space="preserve"> PRODUCTIVO &gt;=6 HASTA 25 SMMLV</v>
          </cell>
          <cell r="AF271" t="str">
            <v>815-Modalidades Incluirtec_5</v>
          </cell>
        </row>
        <row r="272">
          <cell r="R272" t="str">
            <v xml:space="preserve"> PRODUCTIVO &gt;=6 HASTA 25 SMMLV</v>
          </cell>
          <cell r="AF272" t="str">
            <v>816-Modalidades Incluirtec_5</v>
          </cell>
        </row>
        <row r="273">
          <cell r="R273" t="str">
            <v xml:space="preserve"> POPULAR PRODUCTIVO &lt;6 SMMLV</v>
          </cell>
          <cell r="AF273" t="str">
            <v>671-Modalidades Incluirtec_1</v>
          </cell>
        </row>
        <row r="274">
          <cell r="R274" t="str">
            <v xml:space="preserve"> PRODUCTIVO &gt;=6 HASTA 25 SMMLV</v>
          </cell>
          <cell r="AF274" t="str">
            <v>817-Modalidades Incluirtec_5</v>
          </cell>
        </row>
        <row r="275">
          <cell r="R275" t="str">
            <v xml:space="preserve"> PRODUCTIVO &gt;=6 HASTA 25 SMMLV</v>
          </cell>
          <cell r="AF275" t="str">
            <v>818-Modalidades Incluirtec_5</v>
          </cell>
        </row>
        <row r="276">
          <cell r="R276" t="str">
            <v xml:space="preserve"> PRODUCTIVO &gt;=6 HASTA 25 SMMLV</v>
          </cell>
          <cell r="AF276" t="str">
            <v>819-Modalidades Incluirtec_5</v>
          </cell>
        </row>
        <row r="277">
          <cell r="R277" t="str">
            <v xml:space="preserve"> PRODUCTIVO &gt;=6 HASTA 25 SMMLV</v>
          </cell>
          <cell r="AF277" t="str">
            <v>820-Modalidades Incluirtec_5</v>
          </cell>
        </row>
        <row r="278">
          <cell r="R278" t="str">
            <v xml:space="preserve"> PRODUCTIVO &gt;=6 HASTA 25 SMMLV</v>
          </cell>
          <cell r="AF278" t="str">
            <v>723-Modalidades Incluirtec_2</v>
          </cell>
        </row>
        <row r="279">
          <cell r="R279" t="str">
            <v xml:space="preserve"> PRODUCTIVO &gt;=6 HASTA 25 SMMLV</v>
          </cell>
          <cell r="AF279" t="str">
            <v>821-Modalidades Incluirtec_5</v>
          </cell>
        </row>
        <row r="280">
          <cell r="R280" t="str">
            <v xml:space="preserve"> PRODUCTIVO &gt;=6 HASTA 25 SMMLV</v>
          </cell>
          <cell r="AF280" t="str">
            <v>724-Modalidades Incluirtec_2</v>
          </cell>
        </row>
        <row r="281">
          <cell r="R281" t="str">
            <v xml:space="preserve"> PRODUCTIVO &gt;=6 HASTA 25 SMMLV</v>
          </cell>
          <cell r="AF281" t="str">
            <v>822-Modalidades Incluirtec_5</v>
          </cell>
        </row>
        <row r="282">
          <cell r="R282" t="str">
            <v xml:space="preserve"> PRODUCTIVO &gt;=6 HASTA 25 SMMLV</v>
          </cell>
          <cell r="AF282" t="str">
            <v>823-Modalidades Incluirtec_2</v>
          </cell>
        </row>
        <row r="283">
          <cell r="R283" t="str">
            <v xml:space="preserve"> PRODUCTIVO &gt;=6 HASTA 25 SMMLV</v>
          </cell>
          <cell r="AF283" t="str">
            <v>824-Modalidades Incluirtec_2</v>
          </cell>
        </row>
        <row r="284">
          <cell r="R284" t="str">
            <v xml:space="preserve"> PRODUCTIVO &gt;=6 HASTA 25 SMMLV</v>
          </cell>
          <cell r="AF284" t="str">
            <v>825-Modalidades Incluirtec_2</v>
          </cell>
        </row>
        <row r="285">
          <cell r="R285" t="str">
            <v xml:space="preserve"> PRODUCTIVO &gt;=6 HASTA 25 SMMLV</v>
          </cell>
          <cell r="AF285" t="str">
            <v>826-Modalidades Incluirtec_1</v>
          </cell>
        </row>
        <row r="286">
          <cell r="R286" t="str">
            <v xml:space="preserve"> PRODUCTIVO &gt;25 HASTA 120 SMMLV</v>
          </cell>
          <cell r="AF286" t="str">
            <v>827-Modalidades Incluirtec_1</v>
          </cell>
        </row>
        <row r="287">
          <cell r="R287" t="str">
            <v xml:space="preserve"> PRODUCTIVO &gt;25 HASTA 120 SMMLV</v>
          </cell>
          <cell r="AF287" t="str">
            <v>828-Modalidades Incluirtec_2</v>
          </cell>
        </row>
        <row r="288">
          <cell r="R288" t="str">
            <v xml:space="preserve"> POPULAR PRODUCTIVO &lt;6 SMMLV</v>
          </cell>
          <cell r="AF288" t="str">
            <v>829-Modalidades Incluirtec_5</v>
          </cell>
        </row>
        <row r="289">
          <cell r="R289" t="str">
            <v xml:space="preserve"> POPULAR PRODUCTIVO &lt;6 SMMLV</v>
          </cell>
          <cell r="AF289" t="str">
            <v>830-Modalidades Incluirtec_5</v>
          </cell>
        </row>
        <row r="290">
          <cell r="R290" t="str">
            <v xml:space="preserve"> PRODUCTIVO &gt;=6 HASTA 25 SMMLV</v>
          </cell>
          <cell r="AF290" t="str">
            <v>831-Modalidades Incluirtec_5</v>
          </cell>
        </row>
        <row r="291">
          <cell r="R291" t="str">
            <v xml:space="preserve"> PRODUCTIVO &gt;=6 HASTA 25 SMMLV</v>
          </cell>
          <cell r="AF291" t="str">
            <v>832-Modalidades Incluirtec_5</v>
          </cell>
        </row>
        <row r="292">
          <cell r="R292" t="str">
            <v xml:space="preserve"> POPULAR PRODUCTIVO &lt;6 SMMLV</v>
          </cell>
          <cell r="AF292" t="str">
            <v>833-Modalidades Incluirtec_5</v>
          </cell>
        </row>
        <row r="293">
          <cell r="R293" t="str">
            <v xml:space="preserve"> POPULAR PRODUCTIVO &lt;6 SMMLV</v>
          </cell>
          <cell r="AF293" t="str">
            <v>834-Modalidades Incluirtec_5</v>
          </cell>
        </row>
        <row r="294">
          <cell r="R294" t="str">
            <v xml:space="preserve"> PRODUCTIVO &gt;=6 HASTA 25 SMMLV</v>
          </cell>
          <cell r="AF294" t="str">
            <v>835-Modalidades Incluirtec_5</v>
          </cell>
        </row>
        <row r="295">
          <cell r="R295" t="str">
            <v xml:space="preserve"> PRODUCTIVO &gt;=6 HASTA 25 SMMLV</v>
          </cell>
          <cell r="AF295" t="str">
            <v>836-Modalidades Incluirtec_5</v>
          </cell>
        </row>
        <row r="296">
          <cell r="R296" t="str">
            <v xml:space="preserve"> POPULAR PRODUCTIVO &lt;6 SMMLV</v>
          </cell>
          <cell r="AF296" t="str">
            <v>837-Modalidades Incluirtec_5</v>
          </cell>
        </row>
        <row r="297">
          <cell r="R297" t="str">
            <v xml:space="preserve"> POPULAR PRODUCTIVO &lt;6 SMMLV</v>
          </cell>
          <cell r="AF297" t="str">
            <v>838-Modalidades Incluirtec_5</v>
          </cell>
        </row>
        <row r="298">
          <cell r="R298" t="str">
            <v xml:space="preserve"> PRODUCTIVO &gt;=6 HASTA 25 SMMLV</v>
          </cell>
          <cell r="AF298" t="str">
            <v>839-Modalidades Incluirtec_5</v>
          </cell>
        </row>
        <row r="299">
          <cell r="R299" t="str">
            <v xml:space="preserve"> PRODUCTIVO &gt;=6 HASTA 25 SMMLV</v>
          </cell>
          <cell r="AF299" t="str">
            <v>840-Modalidades Incluirtec_5</v>
          </cell>
        </row>
      </sheetData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C7A11-C815-4A46-998F-A525AA9D3E01}">
  <sheetPr>
    <tabColor theme="5" tint="-0.249977111117893"/>
    <pageSetUpPr fitToPage="1"/>
  </sheetPr>
  <dimension ref="A1:M189"/>
  <sheetViews>
    <sheetView tabSelected="1" view="pageBreakPreview" topLeftCell="E1" zoomScale="55" zoomScaleNormal="115" zoomScaleSheetLayoutView="55" workbookViewId="0">
      <selection activeCell="J27" sqref="J27"/>
    </sheetView>
  </sheetViews>
  <sheetFormatPr defaultColWidth="13" defaultRowHeight="9"/>
  <cols>
    <col min="1" max="1" width="10" style="1" customWidth="1"/>
    <col min="2" max="2" width="15.85546875" style="14" customWidth="1"/>
    <col min="3" max="3" width="13.28515625" style="6" bestFit="1" customWidth="1"/>
    <col min="4" max="4" width="11.5703125" style="6" bestFit="1" customWidth="1"/>
    <col min="5" max="5" width="9" style="15" customWidth="1"/>
    <col min="6" max="6" width="111" style="1" bestFit="1" customWidth="1"/>
    <col min="7" max="7" width="8.85546875" style="9" customWidth="1"/>
    <col min="8" max="8" width="18.5703125" style="1" customWidth="1"/>
    <col min="9" max="9" width="100.140625" style="1" bestFit="1" customWidth="1"/>
    <col min="10" max="10" width="13" style="1" customWidth="1"/>
    <col min="11" max="11" width="10.85546875" style="1" customWidth="1"/>
    <col min="12" max="12" width="31.85546875" style="1" bestFit="1" customWidth="1"/>
    <col min="13" max="13" width="11.140625" style="1" customWidth="1"/>
    <col min="14" max="16384" width="13" style="1"/>
  </cols>
  <sheetData>
    <row r="1" spans="1:13" ht="12.95">
      <c r="A1" s="27"/>
      <c r="B1" s="27"/>
      <c r="C1" s="28"/>
      <c r="D1" s="28"/>
      <c r="E1" s="29" t="s">
        <v>0</v>
      </c>
      <c r="F1" s="30"/>
      <c r="G1" s="31"/>
      <c r="H1" s="30"/>
      <c r="I1" s="30"/>
      <c r="J1" s="30"/>
      <c r="K1" s="30"/>
      <c r="L1" s="30"/>
      <c r="M1" s="30"/>
    </row>
    <row r="2" spans="1:13" ht="9" customHeight="1">
      <c r="A2" s="27"/>
      <c r="B2" s="27"/>
      <c r="C2" s="32"/>
      <c r="D2" s="32"/>
      <c r="E2" s="29"/>
      <c r="F2" s="30"/>
      <c r="G2" s="31"/>
      <c r="H2" s="30"/>
      <c r="I2" s="30"/>
      <c r="J2" s="30"/>
      <c r="K2" s="30"/>
      <c r="L2" s="30"/>
      <c r="M2" s="30"/>
    </row>
    <row r="3" spans="1:13" ht="9" customHeight="1">
      <c r="A3" s="2"/>
      <c r="B3" s="2"/>
      <c r="C3" s="3"/>
      <c r="D3" s="4"/>
      <c r="E3" s="29" t="s">
        <v>1</v>
      </c>
      <c r="F3" s="30"/>
      <c r="G3" s="31"/>
      <c r="H3" s="30"/>
      <c r="I3" s="30"/>
      <c r="J3" s="30"/>
      <c r="K3" s="30"/>
      <c r="L3" s="30"/>
      <c r="M3" s="30"/>
    </row>
    <row r="4" spans="1:13" ht="11.45">
      <c r="A4" s="5"/>
      <c r="B4" s="5"/>
      <c r="D4" s="33"/>
      <c r="E4" s="29"/>
      <c r="F4" s="30"/>
      <c r="G4" s="31"/>
      <c r="H4" s="30"/>
      <c r="I4" s="30"/>
      <c r="J4" s="30"/>
      <c r="K4" s="30"/>
      <c r="L4" s="30"/>
      <c r="M4" s="30"/>
    </row>
    <row r="5" spans="1:13">
      <c r="A5" s="7"/>
      <c r="B5" s="7"/>
      <c r="C5" s="8"/>
      <c r="D5" s="8"/>
      <c r="E5" s="9"/>
      <c r="F5" s="7"/>
      <c r="H5" s="9"/>
      <c r="I5" s="10"/>
      <c r="J5" s="7"/>
      <c r="K5" s="7"/>
      <c r="L5" s="9"/>
      <c r="M5" s="9"/>
    </row>
    <row r="6" spans="1:13" ht="9" customHeight="1">
      <c r="A6" s="34" t="s">
        <v>2</v>
      </c>
      <c r="B6" s="34"/>
      <c r="C6" s="35"/>
      <c r="D6" s="35"/>
      <c r="E6" s="36"/>
      <c r="F6" s="36"/>
      <c r="G6" s="37"/>
      <c r="H6" s="36"/>
      <c r="I6" s="36"/>
      <c r="J6" s="36"/>
      <c r="K6" s="36"/>
      <c r="L6" s="36"/>
      <c r="M6" s="9"/>
    </row>
    <row r="7" spans="1:13">
      <c r="A7" s="9"/>
      <c r="B7" s="9"/>
      <c r="C7" s="11"/>
      <c r="D7" s="11"/>
      <c r="E7" s="9"/>
      <c r="F7" s="9"/>
      <c r="H7" s="9"/>
      <c r="I7" s="9"/>
      <c r="J7" s="9"/>
      <c r="K7" s="9"/>
      <c r="L7" s="9"/>
      <c r="M7" s="9"/>
    </row>
    <row r="8" spans="1:13" s="18" customFormat="1" ht="48" customHeight="1">
      <c r="A8" s="16" t="s">
        <v>3</v>
      </c>
      <c r="B8" s="12" t="s">
        <v>4</v>
      </c>
      <c r="C8" s="13" t="s">
        <v>5</v>
      </c>
      <c r="D8" s="13" t="s">
        <v>6</v>
      </c>
      <c r="E8" s="17" t="s">
        <v>7</v>
      </c>
      <c r="F8" s="17" t="s">
        <v>8</v>
      </c>
      <c r="G8" s="16" t="s">
        <v>9</v>
      </c>
      <c r="H8" s="17" t="s">
        <v>10</v>
      </c>
      <c r="I8" s="17" t="s">
        <v>11</v>
      </c>
      <c r="J8" s="17" t="s">
        <v>12</v>
      </c>
      <c r="K8" s="17" t="s">
        <v>13</v>
      </c>
      <c r="L8" s="17" t="s">
        <v>14</v>
      </c>
      <c r="M8" s="17" t="s">
        <v>15</v>
      </c>
    </row>
    <row r="9" spans="1:13" ht="12.95">
      <c r="A9" s="19" t="s">
        <v>16</v>
      </c>
      <c r="B9" s="21" t="s">
        <v>17</v>
      </c>
      <c r="C9" s="23">
        <v>5252716</v>
      </c>
      <c r="D9" s="23">
        <v>10505430</v>
      </c>
      <c r="E9" s="19">
        <v>60</v>
      </c>
      <c r="F9" s="19" t="s">
        <v>18</v>
      </c>
      <c r="G9" s="19">
        <v>53.02</v>
      </c>
      <c r="H9" s="19" t="s">
        <v>19</v>
      </c>
      <c r="I9" s="19"/>
      <c r="J9" s="19"/>
      <c r="K9" s="19" t="s">
        <v>20</v>
      </c>
      <c r="L9" s="19" t="s">
        <v>21</v>
      </c>
      <c r="M9" s="19" t="str">
        <f>_xlfn.XLOOKUP(B:B,[1]HwAGOSTO26!$AF:$AF,[1]HwAGOSTO26!$R:$R,0,0)</f>
        <v xml:space="preserve"> POPULAR PRODUCTIVO &lt;6 SMMLV</v>
      </c>
    </row>
    <row r="10" spans="1:13" ht="12.95">
      <c r="A10" s="20" t="s">
        <v>16</v>
      </c>
      <c r="B10" s="21" t="s">
        <v>22</v>
      </c>
      <c r="C10" s="23">
        <v>875452.5</v>
      </c>
      <c r="D10" s="24">
        <v>5252715</v>
      </c>
      <c r="E10" s="20">
        <v>12</v>
      </c>
      <c r="F10" s="20" t="s">
        <v>23</v>
      </c>
      <c r="G10" s="19">
        <v>53.02</v>
      </c>
      <c r="H10" s="20" t="s">
        <v>24</v>
      </c>
      <c r="I10" s="26"/>
      <c r="J10" s="26" t="s">
        <v>25</v>
      </c>
      <c r="K10" s="20" t="s">
        <v>20</v>
      </c>
      <c r="L10" s="20" t="s">
        <v>21</v>
      </c>
      <c r="M10" s="19" t="str">
        <f>_xlfn.XLOOKUP(B:B,[1]HwAGOSTO26!$AF:$AF,[1]HwAGOSTO26!$R:$R,0,0)</f>
        <v xml:space="preserve"> POPULAR PRODUCTIVO &lt;6 SMMLV</v>
      </c>
    </row>
    <row r="11" spans="1:13" ht="12.95">
      <c r="A11" s="20" t="s">
        <v>26</v>
      </c>
      <c r="B11" s="21" t="s">
        <v>27</v>
      </c>
      <c r="C11" s="23">
        <v>5252716</v>
      </c>
      <c r="D11" s="24">
        <v>10505430</v>
      </c>
      <c r="E11" s="20">
        <v>60</v>
      </c>
      <c r="F11" s="20" t="s">
        <v>28</v>
      </c>
      <c r="G11" s="20">
        <v>55.54</v>
      </c>
      <c r="H11" s="20" t="s">
        <v>24</v>
      </c>
      <c r="I11" s="20" t="s">
        <v>29</v>
      </c>
      <c r="J11" s="20"/>
      <c r="K11" s="20" t="s">
        <v>30</v>
      </c>
      <c r="L11" s="20" t="s">
        <v>31</v>
      </c>
      <c r="M11" s="19" t="str">
        <f>_xlfn.XLOOKUP(B:B,[1]HwAGOSTO26!$AF:$AF,[1]HwAGOSTO26!$R:$R,0,0)</f>
        <v xml:space="preserve"> POPULAR PRODUCTIVO &lt;6 SMMLV</v>
      </c>
    </row>
    <row r="12" spans="1:13" ht="12.95">
      <c r="A12" s="20" t="s">
        <v>16</v>
      </c>
      <c r="B12" s="21" t="s">
        <v>32</v>
      </c>
      <c r="C12" s="23">
        <v>10505430</v>
      </c>
      <c r="D12" s="24">
        <v>43772625</v>
      </c>
      <c r="E12" s="20">
        <v>60</v>
      </c>
      <c r="F12" s="20" t="s">
        <v>33</v>
      </c>
      <c r="G12" s="20">
        <v>29.09</v>
      </c>
      <c r="H12" s="20" t="s">
        <v>19</v>
      </c>
      <c r="I12" s="20"/>
      <c r="J12" s="20"/>
      <c r="K12" s="20" t="s">
        <v>20</v>
      </c>
      <c r="L12" s="20" t="s">
        <v>34</v>
      </c>
      <c r="M12" s="19" t="str">
        <f>_xlfn.XLOOKUP(B:B,[1]HwAGOSTO26!$AF:$AF,[1]HwAGOSTO26!$R:$R,0,0)</f>
        <v xml:space="preserve"> PRODUCTIVO &gt;=6 HASTA 25 SMMLV</v>
      </c>
    </row>
    <row r="13" spans="1:13" ht="12.95">
      <c r="A13" s="20" t="s">
        <v>26</v>
      </c>
      <c r="B13" s="21" t="s">
        <v>35</v>
      </c>
      <c r="C13" s="23">
        <v>10505430</v>
      </c>
      <c r="D13" s="24">
        <v>43772625</v>
      </c>
      <c r="E13" s="20">
        <v>36</v>
      </c>
      <c r="F13" s="20" t="s">
        <v>36</v>
      </c>
      <c r="G13" s="20">
        <v>46.63</v>
      </c>
      <c r="H13" s="20" t="s">
        <v>24</v>
      </c>
      <c r="I13" s="20" t="s">
        <v>29</v>
      </c>
      <c r="J13" s="20" t="s">
        <v>37</v>
      </c>
      <c r="K13" s="20" t="s">
        <v>30</v>
      </c>
      <c r="L13" s="20" t="s">
        <v>38</v>
      </c>
      <c r="M13" s="19" t="str">
        <f>_xlfn.XLOOKUP(B:B,[1]HwAGOSTO26!$AF:$AF,[1]HwAGOSTO26!$R:$R,0,0)</f>
        <v xml:space="preserve"> PRODUCTIVO &gt;=6 HASTA 25 SMMLV</v>
      </c>
    </row>
    <row r="14" spans="1:13" ht="12.95">
      <c r="A14" s="20" t="s">
        <v>26</v>
      </c>
      <c r="B14" s="21" t="s">
        <v>39</v>
      </c>
      <c r="C14" s="23">
        <v>10505430</v>
      </c>
      <c r="D14" s="24">
        <v>43772625</v>
      </c>
      <c r="E14" s="20">
        <v>36</v>
      </c>
      <c r="F14" s="20" t="s">
        <v>40</v>
      </c>
      <c r="G14" s="20">
        <v>29.09</v>
      </c>
      <c r="H14" s="20" t="s">
        <v>24</v>
      </c>
      <c r="I14" s="20" t="s">
        <v>29</v>
      </c>
      <c r="J14" s="20" t="s">
        <v>37</v>
      </c>
      <c r="K14" s="20" t="s">
        <v>20</v>
      </c>
      <c r="L14" s="20" t="s">
        <v>34</v>
      </c>
      <c r="M14" s="19" t="str">
        <f>_xlfn.XLOOKUP(B:B,[1]HwAGOSTO26!$AF:$AF,[1]HwAGOSTO26!$R:$R,0,0)</f>
        <v xml:space="preserve"> PRODUCTIVO &gt;=6 HASTA 25 SMMLV</v>
      </c>
    </row>
    <row r="15" spans="1:13" ht="12.95">
      <c r="A15" s="20" t="s">
        <v>26</v>
      </c>
      <c r="B15" s="21" t="s">
        <v>41</v>
      </c>
      <c r="C15" s="23">
        <v>10505430</v>
      </c>
      <c r="D15" s="24">
        <v>43772625</v>
      </c>
      <c r="E15" s="20">
        <v>60</v>
      </c>
      <c r="F15" s="20" t="s">
        <v>42</v>
      </c>
      <c r="G15" s="20">
        <v>46.63</v>
      </c>
      <c r="H15" s="20" t="s">
        <v>24</v>
      </c>
      <c r="I15" s="20" t="s">
        <v>29</v>
      </c>
      <c r="J15" s="20"/>
      <c r="K15" s="20" t="s">
        <v>30</v>
      </c>
      <c r="L15" s="20" t="s">
        <v>38</v>
      </c>
      <c r="M15" s="19" t="str">
        <f>_xlfn.XLOOKUP(B:B,[1]HwAGOSTO26!$AF:$AF,[1]HwAGOSTO26!$R:$R,0,0)</f>
        <v xml:space="preserve"> PRODUCTIVO &gt;=6 HASTA 25 SMMLV</v>
      </c>
    </row>
    <row r="16" spans="1:13" ht="12.95">
      <c r="A16" s="20" t="s">
        <v>16</v>
      </c>
      <c r="B16" s="21" t="s">
        <v>43</v>
      </c>
      <c r="C16" s="23">
        <v>43772625</v>
      </c>
      <c r="D16" s="24">
        <v>87545250</v>
      </c>
      <c r="E16" s="20">
        <v>60</v>
      </c>
      <c r="F16" s="20" t="s">
        <v>44</v>
      </c>
      <c r="G16" s="20" t="s">
        <v>45</v>
      </c>
      <c r="H16" s="20" t="s">
        <v>19</v>
      </c>
      <c r="I16" s="20"/>
      <c r="J16" s="20"/>
      <c r="K16" s="20" t="s">
        <v>46</v>
      </c>
      <c r="L16" s="20" t="s">
        <v>47</v>
      </c>
      <c r="M16" s="19" t="str">
        <f>_xlfn.XLOOKUP(B:B,[1]HwAGOSTO26!$AF:$AF,[1]HwAGOSTO26!$R:$R,0,0)</f>
        <v xml:space="preserve"> PRODUCTIVO &gt;25 HASTA 120 SMMLV</v>
      </c>
    </row>
    <row r="17" spans="1:13" ht="12.95">
      <c r="A17" s="20" t="s">
        <v>26</v>
      </c>
      <c r="B17" s="21" t="s">
        <v>48</v>
      </c>
      <c r="C17" s="23">
        <v>5252716</v>
      </c>
      <c r="D17" s="24">
        <v>10505430</v>
      </c>
      <c r="E17" s="20">
        <v>60</v>
      </c>
      <c r="F17" s="20" t="s">
        <v>49</v>
      </c>
      <c r="G17" s="19">
        <v>53.02</v>
      </c>
      <c r="H17" s="20" t="s">
        <v>24</v>
      </c>
      <c r="I17" s="20" t="s">
        <v>29</v>
      </c>
      <c r="J17" s="20"/>
      <c r="K17" s="20" t="s">
        <v>20</v>
      </c>
      <c r="L17" s="20" t="s">
        <v>21</v>
      </c>
      <c r="M17" s="19" t="str">
        <f>_xlfn.XLOOKUP(B:B,[1]HwAGOSTO26!$AF:$AF,[1]HwAGOSTO26!$R:$R,0,0)</f>
        <v xml:space="preserve"> POPULAR PRODUCTIVO &lt;6 SMMLV</v>
      </c>
    </row>
    <row r="18" spans="1:13" ht="12.95">
      <c r="A18" s="20" t="s">
        <v>26</v>
      </c>
      <c r="B18" s="21" t="s">
        <v>50</v>
      </c>
      <c r="C18" s="23">
        <v>10505430</v>
      </c>
      <c r="D18" s="24">
        <v>43772625</v>
      </c>
      <c r="E18" s="20">
        <v>60</v>
      </c>
      <c r="F18" s="20" t="s">
        <v>51</v>
      </c>
      <c r="G18" s="20">
        <v>29.09</v>
      </c>
      <c r="H18" s="20" t="s">
        <v>24</v>
      </c>
      <c r="I18" s="20" t="s">
        <v>29</v>
      </c>
      <c r="J18" s="20"/>
      <c r="K18" s="20" t="s">
        <v>20</v>
      </c>
      <c r="L18" s="20" t="s">
        <v>34</v>
      </c>
      <c r="M18" s="19" t="str">
        <f>_xlfn.XLOOKUP(B:B,[1]HwAGOSTO26!$AF:$AF,[1]HwAGOSTO26!$R:$R,0,0)</f>
        <v xml:space="preserve"> PRODUCTIVO &gt;=6 HASTA 25 SMMLV</v>
      </c>
    </row>
    <row r="19" spans="1:13" ht="12.95">
      <c r="A19" s="20" t="s">
        <v>16</v>
      </c>
      <c r="B19" s="21" t="s">
        <v>52</v>
      </c>
      <c r="C19" s="23">
        <v>10505430</v>
      </c>
      <c r="D19" s="24">
        <v>43772625</v>
      </c>
      <c r="E19" s="20">
        <v>60</v>
      </c>
      <c r="F19" s="20" t="s">
        <v>53</v>
      </c>
      <c r="G19" s="20">
        <v>46.63</v>
      </c>
      <c r="H19" s="20" t="s">
        <v>19</v>
      </c>
      <c r="I19" s="20"/>
      <c r="J19" s="20"/>
      <c r="K19" s="20" t="s">
        <v>30</v>
      </c>
      <c r="L19" s="20" t="s">
        <v>38</v>
      </c>
      <c r="M19" s="19" t="str">
        <f>_xlfn.XLOOKUP(B:B,[1]HwAGOSTO26!$AF:$AF,[1]HwAGOSTO26!$R:$R,0,0)</f>
        <v xml:space="preserve"> PRODUCTIVO &gt;=6 HASTA 25 SMMLV</v>
      </c>
    </row>
    <row r="20" spans="1:13" ht="12.95">
      <c r="A20" s="20" t="s">
        <v>16</v>
      </c>
      <c r="B20" s="21" t="s">
        <v>54</v>
      </c>
      <c r="C20" s="23">
        <v>5252716</v>
      </c>
      <c r="D20" s="24">
        <v>10505430</v>
      </c>
      <c r="E20" s="20">
        <v>60</v>
      </c>
      <c r="F20" s="20" t="s">
        <v>55</v>
      </c>
      <c r="G20" s="20">
        <v>55.54</v>
      </c>
      <c r="H20" s="20" t="s">
        <v>19</v>
      </c>
      <c r="I20" s="20"/>
      <c r="J20" s="20"/>
      <c r="K20" s="20" t="s">
        <v>30</v>
      </c>
      <c r="L20" s="20" t="s">
        <v>31</v>
      </c>
      <c r="M20" s="19" t="str">
        <f>_xlfn.XLOOKUP(B:B,[1]HwAGOSTO26!$AF:$AF,[1]HwAGOSTO26!$R:$R,0,0)</f>
        <v xml:space="preserve"> POPULAR PRODUCTIVO &lt;6 SMMLV</v>
      </c>
    </row>
    <row r="21" spans="1:13" ht="12.95">
      <c r="A21" s="20" t="s">
        <v>16</v>
      </c>
      <c r="B21" s="21" t="s">
        <v>56</v>
      </c>
      <c r="C21" s="23">
        <v>5252716</v>
      </c>
      <c r="D21" s="24">
        <v>10505430</v>
      </c>
      <c r="E21" s="20">
        <v>60</v>
      </c>
      <c r="F21" s="20" t="s">
        <v>57</v>
      </c>
      <c r="G21" s="20">
        <v>52.39</v>
      </c>
      <c r="H21" s="20" t="s">
        <v>19</v>
      </c>
      <c r="I21" s="20"/>
      <c r="J21" s="20"/>
      <c r="K21" s="20" t="s">
        <v>20</v>
      </c>
      <c r="L21" s="20" t="s">
        <v>21</v>
      </c>
      <c r="M21" s="19" t="str">
        <f>_xlfn.XLOOKUP(B:B,[1]HwAGOSTO26!$AF:$AF,[1]HwAGOSTO26!$R:$R,0,0)</f>
        <v xml:space="preserve"> POPULAR PRODUCTIVO &lt;6 SMMLV</v>
      </c>
    </row>
    <row r="22" spans="1:13" ht="12.95">
      <c r="A22" s="20" t="s">
        <v>16</v>
      </c>
      <c r="B22" s="21" t="s">
        <v>58</v>
      </c>
      <c r="C22" s="23">
        <v>875452.5</v>
      </c>
      <c r="D22" s="24">
        <v>5252715</v>
      </c>
      <c r="E22" s="20">
        <v>12</v>
      </c>
      <c r="F22" s="20" t="s">
        <v>59</v>
      </c>
      <c r="G22" s="20">
        <v>52.39</v>
      </c>
      <c r="H22" s="20" t="s">
        <v>24</v>
      </c>
      <c r="I22" s="20"/>
      <c r="J22" s="20" t="s">
        <v>25</v>
      </c>
      <c r="K22" s="20" t="s">
        <v>20</v>
      </c>
      <c r="L22" s="20" t="s">
        <v>21</v>
      </c>
      <c r="M22" s="19" t="str">
        <f>_xlfn.XLOOKUP(B:B,[1]HwAGOSTO26!$AF:$AF,[1]HwAGOSTO26!$R:$R,0,0)</f>
        <v xml:space="preserve"> POPULAR PRODUCTIVO &lt;6 SMMLV</v>
      </c>
    </row>
    <row r="23" spans="1:13" ht="12.95">
      <c r="A23" s="20" t="s">
        <v>26</v>
      </c>
      <c r="B23" s="21" t="s">
        <v>60</v>
      </c>
      <c r="C23" s="23">
        <v>5252716</v>
      </c>
      <c r="D23" s="24">
        <v>10505430</v>
      </c>
      <c r="E23" s="20">
        <v>60</v>
      </c>
      <c r="F23" s="20" t="s">
        <v>61</v>
      </c>
      <c r="G23" s="20">
        <v>54.93</v>
      </c>
      <c r="H23" s="20" t="s">
        <v>24</v>
      </c>
      <c r="I23" s="20" t="s">
        <v>29</v>
      </c>
      <c r="J23" s="20"/>
      <c r="K23" s="20" t="s">
        <v>30</v>
      </c>
      <c r="L23" s="20" t="s">
        <v>31</v>
      </c>
      <c r="M23" s="19" t="str">
        <f>_xlfn.XLOOKUP(B:B,[1]HwAGOSTO26!$AF:$AF,[1]HwAGOSTO26!$R:$R,0,0)</f>
        <v xml:space="preserve"> POPULAR PRODUCTIVO &lt;6 SMMLV</v>
      </c>
    </row>
    <row r="24" spans="1:13" ht="12.95">
      <c r="A24" s="20" t="s">
        <v>16</v>
      </c>
      <c r="B24" s="21" t="s">
        <v>62</v>
      </c>
      <c r="C24" s="23">
        <v>10505430</v>
      </c>
      <c r="D24" s="24">
        <v>43772625</v>
      </c>
      <c r="E24" s="20">
        <v>60</v>
      </c>
      <c r="F24" s="20" t="s">
        <v>63</v>
      </c>
      <c r="G24" s="20">
        <v>29.09</v>
      </c>
      <c r="H24" s="20" t="s">
        <v>19</v>
      </c>
      <c r="I24" s="20"/>
      <c r="J24" s="20"/>
      <c r="K24" s="20" t="s">
        <v>20</v>
      </c>
      <c r="L24" s="20" t="s">
        <v>34</v>
      </c>
      <c r="M24" s="19" t="str">
        <f>_xlfn.XLOOKUP(B:B,[1]HwAGOSTO26!$AF:$AF,[1]HwAGOSTO26!$R:$R,0,0)</f>
        <v xml:space="preserve"> PRODUCTIVO &gt;=6 HASTA 25 SMMLV</v>
      </c>
    </row>
    <row r="25" spans="1:13" ht="12.95">
      <c r="A25" s="20" t="s">
        <v>26</v>
      </c>
      <c r="B25" s="21" t="s">
        <v>64</v>
      </c>
      <c r="C25" s="23">
        <v>10505430</v>
      </c>
      <c r="D25" s="24">
        <v>43772625</v>
      </c>
      <c r="E25" s="20">
        <v>36</v>
      </c>
      <c r="F25" s="20" t="s">
        <v>65</v>
      </c>
      <c r="G25" s="20">
        <v>45.97</v>
      </c>
      <c r="H25" s="20" t="s">
        <v>24</v>
      </c>
      <c r="I25" s="20" t="s">
        <v>29</v>
      </c>
      <c r="J25" s="20" t="s">
        <v>37</v>
      </c>
      <c r="K25" s="20" t="s">
        <v>30</v>
      </c>
      <c r="L25" s="20" t="s">
        <v>38</v>
      </c>
      <c r="M25" s="19" t="str">
        <f>_xlfn.XLOOKUP(B:B,[1]HwAGOSTO26!$AF:$AF,[1]HwAGOSTO26!$R:$R,0,0)</f>
        <v xml:space="preserve"> PRODUCTIVO &gt;=6 HASTA 25 SMMLV</v>
      </c>
    </row>
    <row r="26" spans="1:13" ht="12.95">
      <c r="A26" s="20" t="s">
        <v>26</v>
      </c>
      <c r="B26" s="21" t="s">
        <v>66</v>
      </c>
      <c r="C26" s="23">
        <v>10505430</v>
      </c>
      <c r="D26" s="24">
        <v>43772625</v>
      </c>
      <c r="E26" s="20">
        <v>36</v>
      </c>
      <c r="F26" s="20" t="s">
        <v>67</v>
      </c>
      <c r="G26" s="20">
        <v>29.09</v>
      </c>
      <c r="H26" s="20" t="s">
        <v>24</v>
      </c>
      <c r="I26" s="20" t="s">
        <v>29</v>
      </c>
      <c r="J26" s="20" t="s">
        <v>37</v>
      </c>
      <c r="K26" s="20" t="s">
        <v>20</v>
      </c>
      <c r="L26" s="20" t="s">
        <v>34</v>
      </c>
      <c r="M26" s="19" t="str">
        <f>_xlfn.XLOOKUP(B:B,[1]HwAGOSTO26!$AF:$AF,[1]HwAGOSTO26!$R:$R,0,0)</f>
        <v xml:space="preserve"> PRODUCTIVO &gt;=6 HASTA 25 SMMLV</v>
      </c>
    </row>
    <row r="27" spans="1:13" ht="12.95">
      <c r="A27" s="20" t="s">
        <v>26</v>
      </c>
      <c r="B27" s="21" t="s">
        <v>68</v>
      </c>
      <c r="C27" s="23">
        <v>10505430</v>
      </c>
      <c r="D27" s="24">
        <v>43772625</v>
      </c>
      <c r="E27" s="20">
        <v>60</v>
      </c>
      <c r="F27" s="20" t="s">
        <v>69</v>
      </c>
      <c r="G27" s="20">
        <v>45.97</v>
      </c>
      <c r="H27" s="20" t="s">
        <v>24</v>
      </c>
      <c r="I27" s="20" t="s">
        <v>29</v>
      </c>
      <c r="J27" s="20"/>
      <c r="K27" s="20" t="s">
        <v>30</v>
      </c>
      <c r="L27" s="20" t="s">
        <v>38</v>
      </c>
      <c r="M27" s="19" t="str">
        <f>_xlfn.XLOOKUP(B:B,[1]HwAGOSTO26!$AF:$AF,[1]HwAGOSTO26!$R:$R,0,0)</f>
        <v xml:space="preserve"> PRODUCTIVO &gt;=6 HASTA 25 SMMLV</v>
      </c>
    </row>
    <row r="28" spans="1:13" ht="12.95">
      <c r="A28" s="20" t="s">
        <v>16</v>
      </c>
      <c r="B28" s="21" t="s">
        <v>70</v>
      </c>
      <c r="C28" s="23">
        <v>43772625</v>
      </c>
      <c r="D28" s="24">
        <v>87545250</v>
      </c>
      <c r="E28" s="20">
        <v>60</v>
      </c>
      <c r="F28" s="20" t="s">
        <v>71</v>
      </c>
      <c r="G28" s="20">
        <v>34.86</v>
      </c>
      <c r="H28" s="20" t="s">
        <v>19</v>
      </c>
      <c r="I28" s="20"/>
      <c r="J28" s="20"/>
      <c r="K28" s="20" t="s">
        <v>46</v>
      </c>
      <c r="L28" s="20" t="s">
        <v>47</v>
      </c>
      <c r="M28" s="19" t="str">
        <f>_xlfn.XLOOKUP(B:B,[1]HwAGOSTO26!$AF:$AF,[1]HwAGOSTO26!$R:$R,0,0)</f>
        <v xml:space="preserve"> PRODUCTIVO &gt;25 HASTA 120 SMMLV</v>
      </c>
    </row>
    <row r="29" spans="1:13" ht="12.95">
      <c r="A29" s="20" t="s">
        <v>26</v>
      </c>
      <c r="B29" s="21" t="s">
        <v>72</v>
      </c>
      <c r="C29" s="23">
        <v>5252716</v>
      </c>
      <c r="D29" s="24">
        <v>10505430</v>
      </c>
      <c r="E29" s="20">
        <v>60</v>
      </c>
      <c r="F29" s="20" t="s">
        <v>73</v>
      </c>
      <c r="G29" s="20">
        <v>52.39</v>
      </c>
      <c r="H29" s="20" t="s">
        <v>24</v>
      </c>
      <c r="I29" s="20" t="s">
        <v>29</v>
      </c>
      <c r="J29" s="20"/>
      <c r="K29" s="20" t="s">
        <v>20</v>
      </c>
      <c r="L29" s="20" t="s">
        <v>21</v>
      </c>
      <c r="M29" s="19" t="str">
        <f>_xlfn.XLOOKUP(B:B,[1]HwAGOSTO26!$AF:$AF,[1]HwAGOSTO26!$R:$R,0,0)</f>
        <v xml:space="preserve"> POPULAR PRODUCTIVO &lt;6 SMMLV</v>
      </c>
    </row>
    <row r="30" spans="1:13" ht="12.95">
      <c r="A30" s="20" t="s">
        <v>26</v>
      </c>
      <c r="B30" s="21" t="s">
        <v>74</v>
      </c>
      <c r="C30" s="23">
        <v>10505430</v>
      </c>
      <c r="D30" s="24">
        <v>43772625</v>
      </c>
      <c r="E30" s="20">
        <v>60</v>
      </c>
      <c r="F30" s="20" t="s">
        <v>75</v>
      </c>
      <c r="G30" s="20">
        <v>29.09</v>
      </c>
      <c r="H30" s="20" t="s">
        <v>24</v>
      </c>
      <c r="I30" s="20" t="s">
        <v>29</v>
      </c>
      <c r="J30" s="20"/>
      <c r="K30" s="20" t="s">
        <v>20</v>
      </c>
      <c r="L30" s="20" t="s">
        <v>34</v>
      </c>
      <c r="M30" s="19" t="str">
        <f>_xlfn.XLOOKUP(B:B,[1]HwAGOSTO26!$AF:$AF,[1]HwAGOSTO26!$R:$R,0,0)</f>
        <v xml:space="preserve"> PRODUCTIVO &gt;=6 HASTA 25 SMMLV</v>
      </c>
    </row>
    <row r="31" spans="1:13" ht="12.95">
      <c r="A31" s="20" t="s">
        <v>16</v>
      </c>
      <c r="B31" s="21" t="s">
        <v>76</v>
      </c>
      <c r="C31" s="23">
        <v>10505430</v>
      </c>
      <c r="D31" s="24">
        <v>43772625</v>
      </c>
      <c r="E31" s="20">
        <v>60</v>
      </c>
      <c r="F31" s="20" t="s">
        <v>77</v>
      </c>
      <c r="G31" s="20">
        <v>45.97</v>
      </c>
      <c r="H31" s="20" t="s">
        <v>19</v>
      </c>
      <c r="I31" s="20"/>
      <c r="J31" s="20"/>
      <c r="K31" s="20" t="s">
        <v>30</v>
      </c>
      <c r="L31" s="20" t="s">
        <v>38</v>
      </c>
      <c r="M31" s="19" t="str">
        <f>_xlfn.XLOOKUP(B:B,[1]HwAGOSTO26!$AF:$AF,[1]HwAGOSTO26!$R:$R,0,0)</f>
        <v xml:space="preserve"> PRODUCTIVO &gt;=6 HASTA 25 SMMLV</v>
      </c>
    </row>
    <row r="32" spans="1:13" ht="12.95">
      <c r="A32" s="20" t="s">
        <v>16</v>
      </c>
      <c r="B32" s="21" t="s">
        <v>78</v>
      </c>
      <c r="C32" s="23">
        <v>5252716</v>
      </c>
      <c r="D32" s="24">
        <v>10505430</v>
      </c>
      <c r="E32" s="20">
        <v>60</v>
      </c>
      <c r="F32" s="20" t="s">
        <v>79</v>
      </c>
      <c r="G32" s="20">
        <v>54.93</v>
      </c>
      <c r="H32" s="20" t="s">
        <v>19</v>
      </c>
      <c r="I32" s="20"/>
      <c r="J32" s="20"/>
      <c r="K32" s="20" t="s">
        <v>30</v>
      </c>
      <c r="L32" s="20" t="s">
        <v>31</v>
      </c>
      <c r="M32" s="19" t="str">
        <f>_xlfn.XLOOKUP(B:B,[1]HwAGOSTO26!$AF:$AF,[1]HwAGOSTO26!$R:$R,0,0)</f>
        <v xml:space="preserve"> POPULAR PRODUCTIVO &lt;6 SMMLV</v>
      </c>
    </row>
    <row r="33" spans="1:13" ht="12.95">
      <c r="A33" s="20" t="s">
        <v>80</v>
      </c>
      <c r="B33" s="21" t="s">
        <v>81</v>
      </c>
      <c r="C33" s="23">
        <v>63032581</v>
      </c>
      <c r="D33" s="24">
        <v>87545250</v>
      </c>
      <c r="E33" s="20">
        <v>59</v>
      </c>
      <c r="F33" s="20" t="s">
        <v>82</v>
      </c>
      <c r="G33" s="20" t="s">
        <v>45</v>
      </c>
      <c r="H33" s="20" t="s">
        <v>24</v>
      </c>
      <c r="I33" s="20"/>
      <c r="J33" s="20"/>
      <c r="K33" s="20" t="s">
        <v>46</v>
      </c>
      <c r="L33" s="20" t="s">
        <v>47</v>
      </c>
      <c r="M33" s="19" t="str">
        <f>_xlfn.XLOOKUP(B:B,[1]HwAGOSTO26!$AF:$AF,[1]HwAGOSTO26!$R:$R,0,0)</f>
        <v xml:space="preserve"> PRODUCTIVO &gt;25 HASTA 120 SMMLV</v>
      </c>
    </row>
    <row r="34" spans="1:13" ht="12.95">
      <c r="A34" s="20" t="s">
        <v>80</v>
      </c>
      <c r="B34" s="21" t="s">
        <v>83</v>
      </c>
      <c r="C34" s="23">
        <v>63032581</v>
      </c>
      <c r="D34" s="24">
        <v>87545250</v>
      </c>
      <c r="E34" s="20">
        <v>59</v>
      </c>
      <c r="F34" s="20" t="s">
        <v>84</v>
      </c>
      <c r="G34" s="20">
        <v>34.86</v>
      </c>
      <c r="H34" s="20" t="s">
        <v>24</v>
      </c>
      <c r="I34" s="20"/>
      <c r="J34" s="20"/>
      <c r="K34" s="20" t="s">
        <v>46</v>
      </c>
      <c r="L34" s="20" t="s">
        <v>47</v>
      </c>
      <c r="M34" s="19" t="str">
        <f>_xlfn.XLOOKUP(B:B,[1]HwAGOSTO26!$AF:$AF,[1]HwAGOSTO26!$R:$R,0,0)</f>
        <v xml:space="preserve"> PRODUCTIVO &gt;25 HASTA 120 SMMLV</v>
      </c>
    </row>
    <row r="35" spans="1:13" ht="12.95">
      <c r="A35" s="20" t="s">
        <v>85</v>
      </c>
      <c r="B35" s="21" t="s">
        <v>86</v>
      </c>
      <c r="C35" s="23">
        <v>5252716</v>
      </c>
      <c r="D35" s="24">
        <v>7003620</v>
      </c>
      <c r="E35" s="20">
        <v>6</v>
      </c>
      <c r="F35" s="20" t="s">
        <v>87</v>
      </c>
      <c r="G35" s="20">
        <v>52.39</v>
      </c>
      <c r="H35" s="20" t="s">
        <v>24</v>
      </c>
      <c r="I35" s="20"/>
      <c r="J35" s="20"/>
      <c r="K35" s="20" t="s">
        <v>20</v>
      </c>
      <c r="L35" s="20" t="s">
        <v>21</v>
      </c>
      <c r="M35" s="19" t="str">
        <f>_xlfn.XLOOKUP(B:B,[1]HwAGOSTO26!$AF:$AF,[1]HwAGOSTO26!$R:$R,0,0)</f>
        <v xml:space="preserve"> POPULAR PRODUCTIVO &lt;6 SMMLV</v>
      </c>
    </row>
    <row r="36" spans="1:13" ht="12.95">
      <c r="A36" s="20" t="s">
        <v>85</v>
      </c>
      <c r="B36" s="21" t="s">
        <v>88</v>
      </c>
      <c r="C36" s="23">
        <v>5252716</v>
      </c>
      <c r="D36" s="24">
        <v>7003620</v>
      </c>
      <c r="E36" s="20">
        <v>6</v>
      </c>
      <c r="F36" s="20" t="s">
        <v>89</v>
      </c>
      <c r="G36" s="20">
        <v>54.93</v>
      </c>
      <c r="H36" s="20" t="s">
        <v>24</v>
      </c>
      <c r="I36" s="20"/>
      <c r="J36" s="20"/>
      <c r="K36" s="20" t="s">
        <v>30</v>
      </c>
      <c r="L36" s="20" t="s">
        <v>31</v>
      </c>
      <c r="M36" s="19" t="str">
        <f>_xlfn.XLOOKUP(B:B,[1]HwAGOSTO26!$AF:$AF,[1]HwAGOSTO26!$R:$R,0,0)</f>
        <v xml:space="preserve"> POPULAR PRODUCTIVO &lt;6 SMMLV</v>
      </c>
    </row>
    <row r="37" spans="1:13" ht="12.95">
      <c r="A37" s="20" t="s">
        <v>90</v>
      </c>
      <c r="B37" s="21" t="s">
        <v>91</v>
      </c>
      <c r="C37" s="23">
        <v>875452.5</v>
      </c>
      <c r="D37" s="24">
        <v>10505430</v>
      </c>
      <c r="E37" s="20">
        <v>36</v>
      </c>
      <c r="F37" s="20" t="s">
        <v>92</v>
      </c>
      <c r="G37" s="20">
        <v>54.93</v>
      </c>
      <c r="H37" s="20" t="s">
        <v>24</v>
      </c>
      <c r="I37" s="20"/>
      <c r="J37" s="20"/>
      <c r="K37" s="20" t="s">
        <v>30</v>
      </c>
      <c r="L37" s="20" t="s">
        <v>31</v>
      </c>
      <c r="M37" s="19" t="str">
        <f>_xlfn.XLOOKUP(B:B,[1]HwAGOSTO26!$AF:$AF,[1]HwAGOSTO26!$R:$R,0,0)</f>
        <v xml:space="preserve"> POPULAR PRODUCTIVO &lt;6 SMMLV</v>
      </c>
    </row>
    <row r="38" spans="1:13" ht="12.95">
      <c r="A38" s="20" t="s">
        <v>90</v>
      </c>
      <c r="B38" s="21" t="s">
        <v>93</v>
      </c>
      <c r="C38" s="23">
        <v>875452.5</v>
      </c>
      <c r="D38" s="24">
        <v>10505430</v>
      </c>
      <c r="E38" s="20">
        <v>36</v>
      </c>
      <c r="F38" s="20" t="s">
        <v>94</v>
      </c>
      <c r="G38" s="20">
        <v>52.39</v>
      </c>
      <c r="H38" s="20" t="s">
        <v>24</v>
      </c>
      <c r="I38" s="20"/>
      <c r="J38" s="20"/>
      <c r="K38" s="20" t="s">
        <v>20</v>
      </c>
      <c r="L38" s="20" t="s">
        <v>21</v>
      </c>
      <c r="M38" s="19" t="str">
        <f>_xlfn.XLOOKUP(B:B,[1]HwAGOSTO26!$AF:$AF,[1]HwAGOSTO26!$R:$R,0,0)</f>
        <v xml:space="preserve"> POPULAR PRODUCTIVO &lt;6 SMMLV</v>
      </c>
    </row>
    <row r="39" spans="1:13" ht="12.95">
      <c r="A39" s="20" t="s">
        <v>26</v>
      </c>
      <c r="B39" s="21" t="s">
        <v>95</v>
      </c>
      <c r="C39" s="23">
        <v>875452.5</v>
      </c>
      <c r="D39" s="24">
        <v>5252715</v>
      </c>
      <c r="E39" s="20">
        <v>18</v>
      </c>
      <c r="F39" s="20" t="s">
        <v>96</v>
      </c>
      <c r="G39" s="19">
        <v>53.02</v>
      </c>
      <c r="H39" s="20" t="s">
        <v>24</v>
      </c>
      <c r="I39" s="20" t="s">
        <v>29</v>
      </c>
      <c r="J39" s="20" t="s">
        <v>25</v>
      </c>
      <c r="K39" s="20" t="s">
        <v>20</v>
      </c>
      <c r="L39" s="20" t="s">
        <v>21</v>
      </c>
      <c r="M39" s="19" t="str">
        <f>_xlfn.XLOOKUP(B:B,[1]HwAGOSTO26!$AF:$AF,[1]HwAGOSTO26!$R:$R,0,0)</f>
        <v xml:space="preserve"> POPULAR PRODUCTIVO &lt;6 SMMLV</v>
      </c>
    </row>
    <row r="40" spans="1:13" ht="12.95">
      <c r="A40" s="20" t="s">
        <v>16</v>
      </c>
      <c r="B40" s="21" t="s">
        <v>97</v>
      </c>
      <c r="C40" s="23">
        <v>1750905</v>
      </c>
      <c r="D40" s="24">
        <v>10505430</v>
      </c>
      <c r="E40" s="20">
        <v>36</v>
      </c>
      <c r="F40" s="20" t="s">
        <v>98</v>
      </c>
      <c r="G40" s="20">
        <v>54.93</v>
      </c>
      <c r="H40" s="20" t="s">
        <v>19</v>
      </c>
      <c r="I40" s="20"/>
      <c r="J40" s="20" t="s">
        <v>25</v>
      </c>
      <c r="K40" s="20" t="s">
        <v>30</v>
      </c>
      <c r="L40" s="20" t="s">
        <v>31</v>
      </c>
      <c r="M40" s="19" t="str">
        <f>_xlfn.XLOOKUP(B:B,[1]HwAGOSTO26!$AF:$AF,[1]HwAGOSTO26!$R:$R,0,0)</f>
        <v xml:space="preserve"> POPULAR PRODUCTIVO &lt;6 SMMLV</v>
      </c>
    </row>
    <row r="41" spans="1:13" ht="12.95">
      <c r="A41" s="20" t="s">
        <v>16</v>
      </c>
      <c r="B41" s="21" t="s">
        <v>99</v>
      </c>
      <c r="C41" s="23">
        <v>1750905</v>
      </c>
      <c r="D41" s="24">
        <v>10505430</v>
      </c>
      <c r="E41" s="20">
        <v>36</v>
      </c>
      <c r="F41" s="20" t="s">
        <v>100</v>
      </c>
      <c r="G41" s="20">
        <v>55.54</v>
      </c>
      <c r="H41" s="20" t="s">
        <v>19</v>
      </c>
      <c r="I41" s="20"/>
      <c r="J41" s="20" t="s">
        <v>25</v>
      </c>
      <c r="K41" s="20" t="s">
        <v>30</v>
      </c>
      <c r="L41" s="20" t="s">
        <v>31</v>
      </c>
      <c r="M41" s="19" t="str">
        <f>_xlfn.XLOOKUP(B:B,[1]HwAGOSTO26!$AF:$AF,[1]HwAGOSTO26!$R:$R,0,0)</f>
        <v xml:space="preserve"> POPULAR PRODUCTIVO &lt;6 SMMLV</v>
      </c>
    </row>
    <row r="42" spans="1:13" ht="12.95">
      <c r="A42" s="20" t="s">
        <v>26</v>
      </c>
      <c r="B42" s="21" t="s">
        <v>101</v>
      </c>
      <c r="C42" s="23">
        <v>875452.5</v>
      </c>
      <c r="D42" s="24">
        <v>10505430</v>
      </c>
      <c r="E42" s="20">
        <v>36</v>
      </c>
      <c r="F42" s="20" t="s">
        <v>102</v>
      </c>
      <c r="G42" s="20">
        <v>54.93</v>
      </c>
      <c r="H42" s="20" t="s">
        <v>24</v>
      </c>
      <c r="I42" s="20" t="s">
        <v>29</v>
      </c>
      <c r="J42" s="20" t="s">
        <v>25</v>
      </c>
      <c r="K42" s="20" t="s">
        <v>30</v>
      </c>
      <c r="L42" s="20" t="s">
        <v>31</v>
      </c>
      <c r="M42" s="19" t="str">
        <f>_xlfn.XLOOKUP(B:B,[1]HwAGOSTO26!$AF:$AF,[1]HwAGOSTO26!$R:$R,0,0)</f>
        <v xml:space="preserve"> POPULAR PRODUCTIVO &lt;6 SMMLV</v>
      </c>
    </row>
    <row r="43" spans="1:13" ht="12.95">
      <c r="A43" s="20" t="s">
        <v>26</v>
      </c>
      <c r="B43" s="21" t="s">
        <v>103</v>
      </c>
      <c r="C43" s="23">
        <v>875452.5</v>
      </c>
      <c r="D43" s="24">
        <v>5252715</v>
      </c>
      <c r="E43" s="20">
        <v>18</v>
      </c>
      <c r="F43" s="20" t="s">
        <v>104</v>
      </c>
      <c r="G43" s="20">
        <v>55.54</v>
      </c>
      <c r="H43" s="20" t="s">
        <v>24</v>
      </c>
      <c r="I43" s="20" t="s">
        <v>29</v>
      </c>
      <c r="J43" s="20" t="s">
        <v>25</v>
      </c>
      <c r="K43" s="20" t="s">
        <v>30</v>
      </c>
      <c r="L43" s="20" t="s">
        <v>31</v>
      </c>
      <c r="M43" s="19" t="str">
        <f>_xlfn.XLOOKUP(B:B,[1]HwAGOSTO26!$AF:$AF,[1]HwAGOSTO26!$R:$R,0,0)</f>
        <v xml:space="preserve"> POPULAR PRODUCTIVO &lt;6 SMMLV</v>
      </c>
    </row>
    <row r="44" spans="1:13" ht="12.95">
      <c r="A44" s="20" t="s">
        <v>26</v>
      </c>
      <c r="B44" s="21" t="s">
        <v>105</v>
      </c>
      <c r="C44" s="23">
        <v>875452.5</v>
      </c>
      <c r="D44" s="24">
        <v>10505430</v>
      </c>
      <c r="E44" s="20">
        <v>36</v>
      </c>
      <c r="F44" s="20" t="s">
        <v>106</v>
      </c>
      <c r="G44" s="20">
        <v>55.54</v>
      </c>
      <c r="H44" s="20" t="s">
        <v>24</v>
      </c>
      <c r="I44" s="20" t="s">
        <v>29</v>
      </c>
      <c r="J44" s="20" t="s">
        <v>25</v>
      </c>
      <c r="K44" s="20" t="s">
        <v>30</v>
      </c>
      <c r="L44" s="20" t="s">
        <v>31</v>
      </c>
      <c r="M44" s="19" t="str">
        <f>_xlfn.XLOOKUP(B:B,[1]HwAGOSTO26!$AF:$AF,[1]HwAGOSTO26!$R:$R,0,0)</f>
        <v xml:space="preserve"> POPULAR PRODUCTIVO &lt;6 SMMLV</v>
      </c>
    </row>
    <row r="45" spans="1:13" ht="12.95">
      <c r="A45" s="20" t="s">
        <v>16</v>
      </c>
      <c r="B45" s="21" t="s">
        <v>107</v>
      </c>
      <c r="C45" s="23">
        <v>1750905</v>
      </c>
      <c r="D45" s="24">
        <v>10505430</v>
      </c>
      <c r="E45" s="20">
        <v>36</v>
      </c>
      <c r="F45" s="20" t="s">
        <v>108</v>
      </c>
      <c r="G45" s="20">
        <v>52.39</v>
      </c>
      <c r="H45" s="20" t="s">
        <v>19</v>
      </c>
      <c r="I45" s="20"/>
      <c r="J45" s="20" t="s">
        <v>25</v>
      </c>
      <c r="K45" s="20" t="s">
        <v>20</v>
      </c>
      <c r="L45" s="20" t="s">
        <v>21</v>
      </c>
      <c r="M45" s="19" t="str">
        <f>_xlfn.XLOOKUP(B:B,[1]HwAGOSTO26!$AF:$AF,[1]HwAGOSTO26!$R:$R,0,0)</f>
        <v xml:space="preserve"> POPULAR PRODUCTIVO &lt;6 SMMLV</v>
      </c>
    </row>
    <row r="46" spans="1:13" ht="12.95">
      <c r="A46" s="20" t="s">
        <v>16</v>
      </c>
      <c r="B46" s="21" t="s">
        <v>109</v>
      </c>
      <c r="C46" s="23">
        <v>1750905</v>
      </c>
      <c r="D46" s="24">
        <v>10505430</v>
      </c>
      <c r="E46" s="20">
        <v>36</v>
      </c>
      <c r="F46" s="20" t="s">
        <v>110</v>
      </c>
      <c r="G46" s="19">
        <v>53.02</v>
      </c>
      <c r="H46" s="20" t="s">
        <v>19</v>
      </c>
      <c r="I46" s="20"/>
      <c r="J46" s="20" t="s">
        <v>25</v>
      </c>
      <c r="K46" s="20" t="s">
        <v>20</v>
      </c>
      <c r="L46" s="20" t="s">
        <v>21</v>
      </c>
      <c r="M46" s="19" t="str">
        <f>_xlfn.XLOOKUP(B:B,[1]HwAGOSTO26!$AF:$AF,[1]HwAGOSTO26!$R:$R,0,0)</f>
        <v xml:space="preserve"> POPULAR PRODUCTIVO &lt;6 SMMLV</v>
      </c>
    </row>
    <row r="47" spans="1:13" ht="12.95">
      <c r="A47" s="20" t="s">
        <v>26</v>
      </c>
      <c r="B47" s="21" t="s">
        <v>111</v>
      </c>
      <c r="C47" s="23">
        <v>875452.5</v>
      </c>
      <c r="D47" s="24">
        <v>10505430</v>
      </c>
      <c r="E47" s="20">
        <v>36</v>
      </c>
      <c r="F47" s="20" t="s">
        <v>112</v>
      </c>
      <c r="G47" s="20">
        <v>52.39</v>
      </c>
      <c r="H47" s="20" t="s">
        <v>24</v>
      </c>
      <c r="I47" s="20" t="s">
        <v>29</v>
      </c>
      <c r="J47" s="20" t="s">
        <v>25</v>
      </c>
      <c r="K47" s="20" t="s">
        <v>20</v>
      </c>
      <c r="L47" s="20" t="s">
        <v>21</v>
      </c>
      <c r="M47" s="19" t="str">
        <f>_xlfn.XLOOKUP(B:B,[1]HwAGOSTO26!$AF:$AF,[1]HwAGOSTO26!$R:$R,0,0)</f>
        <v xml:space="preserve"> POPULAR PRODUCTIVO &lt;6 SMMLV</v>
      </c>
    </row>
    <row r="48" spans="1:13" ht="12.95">
      <c r="A48" s="20" t="s">
        <v>26</v>
      </c>
      <c r="B48" s="21" t="s">
        <v>113</v>
      </c>
      <c r="C48" s="23">
        <v>875452.5</v>
      </c>
      <c r="D48" s="24">
        <v>10505430</v>
      </c>
      <c r="E48" s="20">
        <v>36</v>
      </c>
      <c r="F48" s="20" t="s">
        <v>114</v>
      </c>
      <c r="G48" s="19">
        <v>53.02</v>
      </c>
      <c r="H48" s="20" t="s">
        <v>24</v>
      </c>
      <c r="I48" s="20" t="s">
        <v>29</v>
      </c>
      <c r="J48" s="20" t="s">
        <v>25</v>
      </c>
      <c r="K48" s="20" t="s">
        <v>20</v>
      </c>
      <c r="L48" s="20" t="s">
        <v>21</v>
      </c>
      <c r="M48" s="19" t="str">
        <f>_xlfn.XLOOKUP(B:B,[1]HwAGOSTO26!$AF:$AF,[1]HwAGOSTO26!$R:$R,0,0)</f>
        <v xml:space="preserve"> POPULAR PRODUCTIVO &lt;6 SMMLV</v>
      </c>
    </row>
    <row r="49" spans="1:13" ht="12.95">
      <c r="A49" s="20" t="s">
        <v>26</v>
      </c>
      <c r="B49" s="21" t="s">
        <v>115</v>
      </c>
      <c r="C49" s="23">
        <v>875452.5</v>
      </c>
      <c r="D49" s="24">
        <v>10505430</v>
      </c>
      <c r="E49" s="20">
        <v>36</v>
      </c>
      <c r="F49" s="20" t="s">
        <v>114</v>
      </c>
      <c r="G49" s="19">
        <v>53.02</v>
      </c>
      <c r="H49" s="20" t="s">
        <v>24</v>
      </c>
      <c r="I49" s="20" t="s">
        <v>29</v>
      </c>
      <c r="J49" s="20" t="s">
        <v>25</v>
      </c>
      <c r="K49" s="20" t="s">
        <v>20</v>
      </c>
      <c r="L49" s="20" t="s">
        <v>21</v>
      </c>
      <c r="M49" s="19" t="str">
        <f>_xlfn.XLOOKUP(B:B,[1]HwAGOSTO26!$AF:$AF,[1]HwAGOSTO26!$R:$R,0,0)</f>
        <v xml:space="preserve"> POPULAR PRODUCTIVO &lt;6 SMMLV</v>
      </c>
    </row>
    <row r="50" spans="1:13" ht="12.95">
      <c r="A50" s="20" t="s">
        <v>26</v>
      </c>
      <c r="B50" s="21" t="s">
        <v>116</v>
      </c>
      <c r="C50" s="23">
        <v>875452.5</v>
      </c>
      <c r="D50" s="24">
        <v>10505430</v>
      </c>
      <c r="E50" s="20">
        <v>36</v>
      </c>
      <c r="F50" s="20" t="s">
        <v>112</v>
      </c>
      <c r="G50" s="20">
        <v>52.39</v>
      </c>
      <c r="H50" s="20" t="s">
        <v>24</v>
      </c>
      <c r="I50" s="20" t="s">
        <v>29</v>
      </c>
      <c r="J50" s="20" t="s">
        <v>25</v>
      </c>
      <c r="K50" s="20" t="s">
        <v>20</v>
      </c>
      <c r="L50" s="20" t="s">
        <v>21</v>
      </c>
      <c r="M50" s="19" t="str">
        <f>_xlfn.XLOOKUP(B:B,[1]HwAGOSTO26!$AF:$AF,[1]HwAGOSTO26!$R:$R,0,0)</f>
        <v xml:space="preserve"> POPULAR PRODUCTIVO &lt;6 SMMLV</v>
      </c>
    </row>
    <row r="51" spans="1:13" ht="12.95">
      <c r="A51" s="20" t="s">
        <v>16</v>
      </c>
      <c r="B51" s="21" t="s">
        <v>117</v>
      </c>
      <c r="C51" s="23">
        <v>1750905</v>
      </c>
      <c r="D51" s="24">
        <v>10505430</v>
      </c>
      <c r="E51" s="20">
        <v>36</v>
      </c>
      <c r="F51" s="20" t="s">
        <v>110</v>
      </c>
      <c r="G51" s="19">
        <v>53.02</v>
      </c>
      <c r="H51" s="20" t="s">
        <v>19</v>
      </c>
      <c r="I51" s="20"/>
      <c r="J51" s="20" t="s">
        <v>25</v>
      </c>
      <c r="K51" s="20" t="s">
        <v>20</v>
      </c>
      <c r="L51" s="20" t="s">
        <v>21</v>
      </c>
      <c r="M51" s="19" t="str">
        <f>_xlfn.XLOOKUP(B:B,[1]HwAGOSTO26!$AF:$AF,[1]HwAGOSTO26!$R:$R,0,0)</f>
        <v xml:space="preserve"> POPULAR PRODUCTIVO &lt;6 SMMLV</v>
      </c>
    </row>
    <row r="52" spans="1:13" ht="12.95">
      <c r="A52" s="20" t="s">
        <v>16</v>
      </c>
      <c r="B52" s="21" t="s">
        <v>118</v>
      </c>
      <c r="C52" s="23">
        <v>1750905</v>
      </c>
      <c r="D52" s="24">
        <v>10505430</v>
      </c>
      <c r="E52" s="20">
        <v>36</v>
      </c>
      <c r="F52" s="20" t="s">
        <v>108</v>
      </c>
      <c r="G52" s="20">
        <v>52.39</v>
      </c>
      <c r="H52" s="20" t="s">
        <v>19</v>
      </c>
      <c r="I52" s="20"/>
      <c r="J52" s="20" t="s">
        <v>25</v>
      </c>
      <c r="K52" s="20" t="s">
        <v>20</v>
      </c>
      <c r="L52" s="20" t="s">
        <v>21</v>
      </c>
      <c r="M52" s="19" t="str">
        <f>_xlfn.XLOOKUP(B:B,[1]HwAGOSTO26!$AF:$AF,[1]HwAGOSTO26!$R:$R,0,0)</f>
        <v xml:space="preserve"> POPULAR PRODUCTIVO &lt;6 SMMLV</v>
      </c>
    </row>
    <row r="53" spans="1:13" ht="12.95">
      <c r="A53" s="20" t="s">
        <v>26</v>
      </c>
      <c r="B53" s="21" t="s">
        <v>119</v>
      </c>
      <c r="C53" s="23">
        <v>875452.5</v>
      </c>
      <c r="D53" s="24">
        <v>10505430</v>
      </c>
      <c r="E53" s="20">
        <v>36</v>
      </c>
      <c r="F53" s="20" t="s">
        <v>106</v>
      </c>
      <c r="G53" s="20">
        <v>55.54</v>
      </c>
      <c r="H53" s="20" t="s">
        <v>24</v>
      </c>
      <c r="I53" s="20" t="s">
        <v>29</v>
      </c>
      <c r="J53" s="20" t="s">
        <v>25</v>
      </c>
      <c r="K53" s="20" t="s">
        <v>30</v>
      </c>
      <c r="L53" s="20" t="s">
        <v>31</v>
      </c>
      <c r="M53" s="19" t="str">
        <f>_xlfn.XLOOKUP(B:B,[1]HwAGOSTO26!$AF:$AF,[1]HwAGOSTO26!$R:$R,0,0)</f>
        <v xml:space="preserve"> POPULAR PRODUCTIVO &lt;6 SMMLV</v>
      </c>
    </row>
    <row r="54" spans="1:13" ht="12.95">
      <c r="A54" s="20" t="s">
        <v>26</v>
      </c>
      <c r="B54" s="21" t="s">
        <v>120</v>
      </c>
      <c r="C54" s="23">
        <v>875452.5</v>
      </c>
      <c r="D54" s="24">
        <v>5252715</v>
      </c>
      <c r="E54" s="20">
        <v>18</v>
      </c>
      <c r="F54" s="20" t="s">
        <v>104</v>
      </c>
      <c r="G54" s="20">
        <v>55.54</v>
      </c>
      <c r="H54" s="20" t="s">
        <v>24</v>
      </c>
      <c r="I54" s="20" t="s">
        <v>29</v>
      </c>
      <c r="J54" s="20" t="s">
        <v>25</v>
      </c>
      <c r="K54" s="20" t="s">
        <v>30</v>
      </c>
      <c r="L54" s="20" t="s">
        <v>31</v>
      </c>
      <c r="M54" s="19" t="str">
        <f>_xlfn.XLOOKUP(B:B,[1]HwAGOSTO26!$AF:$AF,[1]HwAGOSTO26!$R:$R,0,0)</f>
        <v xml:space="preserve"> POPULAR PRODUCTIVO &lt;6 SMMLV</v>
      </c>
    </row>
    <row r="55" spans="1:13" ht="12.95">
      <c r="A55" s="20" t="s">
        <v>26</v>
      </c>
      <c r="B55" s="21" t="s">
        <v>121</v>
      </c>
      <c r="C55" s="23">
        <v>875452.5</v>
      </c>
      <c r="D55" s="24">
        <v>10505430</v>
      </c>
      <c r="E55" s="20">
        <v>36</v>
      </c>
      <c r="F55" s="20" t="s">
        <v>102</v>
      </c>
      <c r="G55" s="20">
        <v>54.93</v>
      </c>
      <c r="H55" s="20" t="s">
        <v>24</v>
      </c>
      <c r="I55" s="20" t="s">
        <v>29</v>
      </c>
      <c r="J55" s="20" t="s">
        <v>25</v>
      </c>
      <c r="K55" s="20" t="s">
        <v>30</v>
      </c>
      <c r="L55" s="20" t="s">
        <v>31</v>
      </c>
      <c r="M55" s="19" t="str">
        <f>_xlfn.XLOOKUP(B:B,[1]HwAGOSTO26!$AF:$AF,[1]HwAGOSTO26!$R:$R,0,0)</f>
        <v xml:space="preserve"> POPULAR PRODUCTIVO &lt;6 SMMLV</v>
      </c>
    </row>
    <row r="56" spans="1:13" ht="12.95">
      <c r="A56" s="20" t="s">
        <v>16</v>
      </c>
      <c r="B56" s="21" t="s">
        <v>122</v>
      </c>
      <c r="C56" s="23">
        <v>1750905</v>
      </c>
      <c r="D56" s="24">
        <v>10505430</v>
      </c>
      <c r="E56" s="20">
        <v>36</v>
      </c>
      <c r="F56" s="20" t="s">
        <v>100</v>
      </c>
      <c r="G56" s="20">
        <v>55.54</v>
      </c>
      <c r="H56" s="20" t="s">
        <v>19</v>
      </c>
      <c r="I56" s="20"/>
      <c r="J56" s="20" t="s">
        <v>25</v>
      </c>
      <c r="K56" s="20" t="s">
        <v>30</v>
      </c>
      <c r="L56" s="20" t="s">
        <v>31</v>
      </c>
      <c r="M56" s="19" t="str">
        <f>_xlfn.XLOOKUP(B:B,[1]HwAGOSTO26!$AF:$AF,[1]HwAGOSTO26!$R:$R,0,0)</f>
        <v xml:space="preserve"> POPULAR PRODUCTIVO &lt;6 SMMLV</v>
      </c>
    </row>
    <row r="57" spans="1:13" ht="12.95">
      <c r="A57" s="20" t="s">
        <v>16</v>
      </c>
      <c r="B57" s="21" t="s">
        <v>123</v>
      </c>
      <c r="C57" s="23">
        <v>1750905</v>
      </c>
      <c r="D57" s="24">
        <v>10505430</v>
      </c>
      <c r="E57" s="20">
        <v>36</v>
      </c>
      <c r="F57" s="20" t="s">
        <v>98</v>
      </c>
      <c r="G57" s="20">
        <v>54.93</v>
      </c>
      <c r="H57" s="20" t="s">
        <v>19</v>
      </c>
      <c r="I57" s="20"/>
      <c r="J57" s="20" t="s">
        <v>25</v>
      </c>
      <c r="K57" s="20" t="s">
        <v>30</v>
      </c>
      <c r="L57" s="20" t="s">
        <v>31</v>
      </c>
      <c r="M57" s="19" t="str">
        <f>_xlfn.XLOOKUP(B:B,[1]HwAGOSTO26!$AF:$AF,[1]HwAGOSTO26!$R:$R,0,0)</f>
        <v xml:space="preserve"> POPULAR PRODUCTIVO &lt;6 SMMLV</v>
      </c>
    </row>
    <row r="58" spans="1:13" ht="12.95">
      <c r="A58" s="20" t="s">
        <v>16</v>
      </c>
      <c r="B58" s="21" t="s">
        <v>124</v>
      </c>
      <c r="C58" s="23">
        <v>5252716</v>
      </c>
      <c r="D58" s="24">
        <v>10505430</v>
      </c>
      <c r="E58" s="20">
        <v>60</v>
      </c>
      <c r="F58" s="20" t="s">
        <v>79</v>
      </c>
      <c r="G58" s="20">
        <v>54.93</v>
      </c>
      <c r="H58" s="20" t="s">
        <v>19</v>
      </c>
      <c r="I58" s="20"/>
      <c r="J58" s="20"/>
      <c r="K58" s="20" t="s">
        <v>30</v>
      </c>
      <c r="L58" s="20" t="s">
        <v>31</v>
      </c>
      <c r="M58" s="19" t="str">
        <f>_xlfn.XLOOKUP(B:B,[1]HwAGOSTO26!$AF:$AF,[1]HwAGOSTO26!$R:$R,0,0)</f>
        <v xml:space="preserve"> POPULAR PRODUCTIVO &lt;6 SMMLV</v>
      </c>
    </row>
    <row r="59" spans="1:13" ht="12.95">
      <c r="A59" s="20" t="s">
        <v>16</v>
      </c>
      <c r="B59" s="21" t="s">
        <v>125</v>
      </c>
      <c r="C59" s="23">
        <v>10505430</v>
      </c>
      <c r="D59" s="24">
        <v>43772625</v>
      </c>
      <c r="E59" s="20">
        <v>60</v>
      </c>
      <c r="F59" s="20" t="s">
        <v>77</v>
      </c>
      <c r="G59" s="20">
        <v>45.97</v>
      </c>
      <c r="H59" s="20" t="s">
        <v>19</v>
      </c>
      <c r="I59" s="20"/>
      <c r="J59" s="20"/>
      <c r="K59" s="20" t="s">
        <v>30</v>
      </c>
      <c r="L59" s="20" t="s">
        <v>38</v>
      </c>
      <c r="M59" s="19" t="str">
        <f>_xlfn.XLOOKUP(B:B,[1]HwAGOSTO26!$AF:$AF,[1]HwAGOSTO26!$R:$R,0,0)</f>
        <v xml:space="preserve"> PRODUCTIVO &gt;=6 HASTA 25 SMMLV</v>
      </c>
    </row>
    <row r="60" spans="1:13" ht="12.95">
      <c r="A60" s="20" t="s">
        <v>26</v>
      </c>
      <c r="B60" s="21" t="s">
        <v>126</v>
      </c>
      <c r="C60" s="23">
        <v>10505430</v>
      </c>
      <c r="D60" s="24">
        <v>43772625</v>
      </c>
      <c r="E60" s="20">
        <v>60</v>
      </c>
      <c r="F60" s="20" t="s">
        <v>75</v>
      </c>
      <c r="G60" s="20">
        <v>29.09</v>
      </c>
      <c r="H60" s="20" t="s">
        <v>24</v>
      </c>
      <c r="I60" s="20" t="s">
        <v>29</v>
      </c>
      <c r="J60" s="20"/>
      <c r="K60" s="20" t="s">
        <v>20</v>
      </c>
      <c r="L60" s="20" t="s">
        <v>34</v>
      </c>
      <c r="M60" s="19" t="str">
        <f>_xlfn.XLOOKUP(B:B,[1]HwAGOSTO26!$AF:$AF,[1]HwAGOSTO26!$R:$R,0,0)</f>
        <v xml:space="preserve"> PRODUCTIVO &gt;=6 HASTA 25 SMMLV</v>
      </c>
    </row>
    <row r="61" spans="1:13" ht="12.95">
      <c r="A61" s="20" t="s">
        <v>26</v>
      </c>
      <c r="B61" s="21" t="s">
        <v>127</v>
      </c>
      <c r="C61" s="23">
        <v>5252716</v>
      </c>
      <c r="D61" s="24">
        <v>10505430</v>
      </c>
      <c r="E61" s="20">
        <v>60</v>
      </c>
      <c r="F61" s="20" t="s">
        <v>73</v>
      </c>
      <c r="G61" s="20">
        <v>52.39</v>
      </c>
      <c r="H61" s="20" t="s">
        <v>24</v>
      </c>
      <c r="I61" s="20" t="s">
        <v>29</v>
      </c>
      <c r="J61" s="20"/>
      <c r="K61" s="20" t="s">
        <v>20</v>
      </c>
      <c r="L61" s="20" t="s">
        <v>21</v>
      </c>
      <c r="M61" s="19" t="str">
        <f>_xlfn.XLOOKUP(B:B,[1]HwAGOSTO26!$AF:$AF,[1]HwAGOSTO26!$R:$R,0,0)</f>
        <v xml:space="preserve"> POPULAR PRODUCTIVO &lt;6 SMMLV</v>
      </c>
    </row>
    <row r="62" spans="1:13" ht="12.95">
      <c r="A62" s="20" t="s">
        <v>26</v>
      </c>
      <c r="B62" s="21" t="s">
        <v>128</v>
      </c>
      <c r="C62" s="23">
        <v>10505430</v>
      </c>
      <c r="D62" s="24">
        <v>43772625</v>
      </c>
      <c r="E62" s="20">
        <v>60</v>
      </c>
      <c r="F62" s="20" t="s">
        <v>69</v>
      </c>
      <c r="G62" s="20">
        <v>45.97</v>
      </c>
      <c r="H62" s="20" t="s">
        <v>24</v>
      </c>
      <c r="I62" s="20" t="s">
        <v>29</v>
      </c>
      <c r="J62" s="20"/>
      <c r="K62" s="20" t="s">
        <v>30</v>
      </c>
      <c r="L62" s="20" t="s">
        <v>38</v>
      </c>
      <c r="M62" s="19" t="str">
        <f>_xlfn.XLOOKUP(B:B,[1]HwAGOSTO26!$AF:$AF,[1]HwAGOSTO26!$R:$R,0,0)</f>
        <v xml:space="preserve"> PRODUCTIVO &gt;=6 HASTA 25 SMMLV</v>
      </c>
    </row>
    <row r="63" spans="1:13" ht="12.95">
      <c r="A63" s="20" t="s">
        <v>26</v>
      </c>
      <c r="B63" s="21" t="s">
        <v>129</v>
      </c>
      <c r="C63" s="23">
        <v>10505430</v>
      </c>
      <c r="D63" s="24">
        <v>43772625</v>
      </c>
      <c r="E63" s="20">
        <v>36</v>
      </c>
      <c r="F63" s="20" t="s">
        <v>67</v>
      </c>
      <c r="G63" s="20">
        <v>29.09</v>
      </c>
      <c r="H63" s="20" t="s">
        <v>24</v>
      </c>
      <c r="I63" s="20" t="s">
        <v>29</v>
      </c>
      <c r="J63" s="20" t="s">
        <v>37</v>
      </c>
      <c r="K63" s="20" t="s">
        <v>20</v>
      </c>
      <c r="L63" s="20" t="s">
        <v>34</v>
      </c>
      <c r="M63" s="19" t="str">
        <f>_xlfn.XLOOKUP(B:B,[1]HwAGOSTO26!$AF:$AF,[1]HwAGOSTO26!$R:$R,0,0)</f>
        <v xml:space="preserve"> PRODUCTIVO &gt;=6 HASTA 25 SMMLV</v>
      </c>
    </row>
    <row r="64" spans="1:13" ht="12.95">
      <c r="A64" s="20" t="s">
        <v>26</v>
      </c>
      <c r="B64" s="21" t="s">
        <v>130</v>
      </c>
      <c r="C64" s="23">
        <v>10505430</v>
      </c>
      <c r="D64" s="24">
        <v>43772625</v>
      </c>
      <c r="E64" s="20">
        <v>36</v>
      </c>
      <c r="F64" s="20" t="s">
        <v>65</v>
      </c>
      <c r="G64" s="20">
        <v>45.97</v>
      </c>
      <c r="H64" s="20" t="s">
        <v>24</v>
      </c>
      <c r="I64" s="20" t="s">
        <v>29</v>
      </c>
      <c r="J64" s="20" t="s">
        <v>37</v>
      </c>
      <c r="K64" s="20" t="s">
        <v>30</v>
      </c>
      <c r="L64" s="20" t="s">
        <v>38</v>
      </c>
      <c r="M64" s="19" t="str">
        <f>_xlfn.XLOOKUP(B:B,[1]HwAGOSTO26!$AF:$AF,[1]HwAGOSTO26!$R:$R,0,0)</f>
        <v xml:space="preserve"> PRODUCTIVO &gt;=6 HASTA 25 SMMLV</v>
      </c>
    </row>
    <row r="65" spans="1:13" ht="12.95">
      <c r="A65" s="20" t="s">
        <v>16</v>
      </c>
      <c r="B65" s="21" t="s">
        <v>131</v>
      </c>
      <c r="C65" s="23">
        <v>10505430</v>
      </c>
      <c r="D65" s="24">
        <v>43772625</v>
      </c>
      <c r="E65" s="20">
        <v>60</v>
      </c>
      <c r="F65" s="20" t="s">
        <v>63</v>
      </c>
      <c r="G65" s="20">
        <v>29.09</v>
      </c>
      <c r="H65" s="20" t="s">
        <v>19</v>
      </c>
      <c r="I65" s="20"/>
      <c r="J65" s="20"/>
      <c r="K65" s="20" t="s">
        <v>20</v>
      </c>
      <c r="L65" s="20" t="s">
        <v>34</v>
      </c>
      <c r="M65" s="19" t="str">
        <f>_xlfn.XLOOKUP(B:B,[1]HwAGOSTO26!$AF:$AF,[1]HwAGOSTO26!$R:$R,0,0)</f>
        <v xml:space="preserve"> PRODUCTIVO &gt;=6 HASTA 25 SMMLV</v>
      </c>
    </row>
    <row r="66" spans="1:13" ht="12.95">
      <c r="A66" s="20" t="s">
        <v>26</v>
      </c>
      <c r="B66" s="21" t="s">
        <v>132</v>
      </c>
      <c r="C66" s="23">
        <v>5252716</v>
      </c>
      <c r="D66" s="24">
        <v>10505430</v>
      </c>
      <c r="E66" s="20">
        <v>60</v>
      </c>
      <c r="F66" s="20" t="s">
        <v>61</v>
      </c>
      <c r="G66" s="20">
        <v>54.93</v>
      </c>
      <c r="H66" s="20" t="s">
        <v>24</v>
      </c>
      <c r="I66" s="20" t="s">
        <v>29</v>
      </c>
      <c r="J66" s="20"/>
      <c r="K66" s="20" t="s">
        <v>30</v>
      </c>
      <c r="L66" s="20" t="s">
        <v>31</v>
      </c>
      <c r="M66" s="19" t="str">
        <f>_xlfn.XLOOKUP(B:B,[1]HwAGOSTO26!$AF:$AF,[1]HwAGOSTO26!$R:$R,0,0)</f>
        <v xml:space="preserve"> POPULAR PRODUCTIVO &lt;6 SMMLV</v>
      </c>
    </row>
    <row r="67" spans="1:13" ht="12.95">
      <c r="A67" s="20" t="s">
        <v>16</v>
      </c>
      <c r="B67" s="21" t="s">
        <v>133</v>
      </c>
      <c r="C67" s="23">
        <v>5252716</v>
      </c>
      <c r="D67" s="24">
        <v>10505430</v>
      </c>
      <c r="E67" s="20">
        <v>60</v>
      </c>
      <c r="F67" s="20" t="s">
        <v>57</v>
      </c>
      <c r="G67" s="20">
        <v>52.39</v>
      </c>
      <c r="H67" s="20" t="s">
        <v>19</v>
      </c>
      <c r="I67" s="20"/>
      <c r="J67" s="20"/>
      <c r="K67" s="20" t="s">
        <v>20</v>
      </c>
      <c r="L67" s="20" t="s">
        <v>21</v>
      </c>
      <c r="M67" s="19" t="str">
        <f>_xlfn.XLOOKUP(B:B,[1]HwAGOSTO26!$AF:$AF,[1]HwAGOSTO26!$R:$R,0,0)</f>
        <v xml:space="preserve"> POPULAR PRODUCTIVO &lt;6 SMMLV</v>
      </c>
    </row>
    <row r="68" spans="1:13" ht="12.95">
      <c r="A68" s="20" t="s">
        <v>16</v>
      </c>
      <c r="B68" s="21" t="s">
        <v>134</v>
      </c>
      <c r="C68" s="23">
        <v>5252716</v>
      </c>
      <c r="D68" s="24">
        <v>10505430</v>
      </c>
      <c r="E68" s="20">
        <v>60</v>
      </c>
      <c r="F68" s="20" t="s">
        <v>55</v>
      </c>
      <c r="G68" s="20">
        <v>55.54</v>
      </c>
      <c r="H68" s="20" t="s">
        <v>19</v>
      </c>
      <c r="I68" s="20"/>
      <c r="J68" s="20"/>
      <c r="K68" s="20" t="s">
        <v>30</v>
      </c>
      <c r="L68" s="20" t="s">
        <v>31</v>
      </c>
      <c r="M68" s="19" t="str">
        <f>_xlfn.XLOOKUP(B:B,[1]HwAGOSTO26!$AF:$AF,[1]HwAGOSTO26!$R:$R,0,0)</f>
        <v xml:space="preserve"> POPULAR PRODUCTIVO &lt;6 SMMLV</v>
      </c>
    </row>
    <row r="69" spans="1:13" ht="12.95">
      <c r="A69" s="20" t="s">
        <v>16</v>
      </c>
      <c r="B69" s="21" t="s">
        <v>135</v>
      </c>
      <c r="C69" s="23">
        <v>10505430</v>
      </c>
      <c r="D69" s="24">
        <v>43772625</v>
      </c>
      <c r="E69" s="20">
        <v>60</v>
      </c>
      <c r="F69" s="20" t="s">
        <v>53</v>
      </c>
      <c r="G69" s="20">
        <v>46.63</v>
      </c>
      <c r="H69" s="20" t="s">
        <v>19</v>
      </c>
      <c r="I69" s="20"/>
      <c r="J69" s="20"/>
      <c r="K69" s="20" t="s">
        <v>30</v>
      </c>
      <c r="L69" s="20" t="s">
        <v>38</v>
      </c>
      <c r="M69" s="19" t="str">
        <f>_xlfn.XLOOKUP(B:B,[1]HwAGOSTO26!$AF:$AF,[1]HwAGOSTO26!$R:$R,0,0)</f>
        <v xml:space="preserve"> PRODUCTIVO &gt;=6 HASTA 25 SMMLV</v>
      </c>
    </row>
    <row r="70" spans="1:13" ht="12.95">
      <c r="A70" s="20" t="s">
        <v>26</v>
      </c>
      <c r="B70" s="21" t="s">
        <v>136</v>
      </c>
      <c r="C70" s="23">
        <v>10505430</v>
      </c>
      <c r="D70" s="24">
        <v>43772625</v>
      </c>
      <c r="E70" s="20">
        <v>60</v>
      </c>
      <c r="F70" s="20" t="s">
        <v>51</v>
      </c>
      <c r="G70" s="20">
        <v>29.09</v>
      </c>
      <c r="H70" s="20" t="s">
        <v>24</v>
      </c>
      <c r="I70" s="20" t="s">
        <v>29</v>
      </c>
      <c r="J70" s="20"/>
      <c r="K70" s="20" t="s">
        <v>20</v>
      </c>
      <c r="L70" s="20" t="s">
        <v>34</v>
      </c>
      <c r="M70" s="19" t="str">
        <f>_xlfn.XLOOKUP(B:B,[1]HwAGOSTO26!$AF:$AF,[1]HwAGOSTO26!$R:$R,0,0)</f>
        <v xml:space="preserve"> PRODUCTIVO &gt;=6 HASTA 25 SMMLV</v>
      </c>
    </row>
    <row r="71" spans="1:13" ht="12.95">
      <c r="A71" s="20" t="s">
        <v>26</v>
      </c>
      <c r="B71" s="21" t="s">
        <v>137</v>
      </c>
      <c r="C71" s="23">
        <v>5252716</v>
      </c>
      <c r="D71" s="24">
        <v>10505430</v>
      </c>
      <c r="E71" s="20">
        <v>60</v>
      </c>
      <c r="F71" s="20" t="s">
        <v>49</v>
      </c>
      <c r="G71" s="19">
        <v>53.02</v>
      </c>
      <c r="H71" s="20" t="s">
        <v>24</v>
      </c>
      <c r="I71" s="20" t="s">
        <v>29</v>
      </c>
      <c r="J71" s="20"/>
      <c r="K71" s="20" t="s">
        <v>20</v>
      </c>
      <c r="L71" s="20" t="s">
        <v>21</v>
      </c>
      <c r="M71" s="19" t="str">
        <f>_xlfn.XLOOKUP(B:B,[1]HwAGOSTO26!$AF:$AF,[1]HwAGOSTO26!$R:$R,0,0)</f>
        <v xml:space="preserve"> POPULAR PRODUCTIVO &lt;6 SMMLV</v>
      </c>
    </row>
    <row r="72" spans="1:13" ht="12.95">
      <c r="A72" s="20" t="s">
        <v>16</v>
      </c>
      <c r="B72" s="21" t="s">
        <v>138</v>
      </c>
      <c r="C72" s="23">
        <v>43772625</v>
      </c>
      <c r="D72" s="24">
        <v>87545250</v>
      </c>
      <c r="E72" s="20">
        <v>60</v>
      </c>
      <c r="F72" s="20" t="s">
        <v>44</v>
      </c>
      <c r="G72" s="20" t="s">
        <v>45</v>
      </c>
      <c r="H72" s="20" t="s">
        <v>19</v>
      </c>
      <c r="I72" s="20"/>
      <c r="J72" s="20"/>
      <c r="K72" s="20" t="s">
        <v>46</v>
      </c>
      <c r="L72" s="20" t="s">
        <v>47</v>
      </c>
      <c r="M72" s="19" t="str">
        <f>_xlfn.XLOOKUP(B:B,[1]HwAGOSTO26!$AF:$AF,[1]HwAGOSTO26!$R:$R,0,0)</f>
        <v xml:space="preserve"> PRODUCTIVO &gt;25 HASTA 120 SMMLV</v>
      </c>
    </row>
    <row r="73" spans="1:13" ht="12.95">
      <c r="A73" s="20" t="s">
        <v>26</v>
      </c>
      <c r="B73" s="21" t="s">
        <v>139</v>
      </c>
      <c r="C73" s="23">
        <v>10505430</v>
      </c>
      <c r="D73" s="24">
        <v>43772625</v>
      </c>
      <c r="E73" s="20">
        <v>60</v>
      </c>
      <c r="F73" s="20" t="s">
        <v>42</v>
      </c>
      <c r="G73" s="20">
        <v>46.63</v>
      </c>
      <c r="H73" s="20" t="s">
        <v>24</v>
      </c>
      <c r="I73" s="20" t="s">
        <v>29</v>
      </c>
      <c r="J73" s="20"/>
      <c r="K73" s="20" t="s">
        <v>30</v>
      </c>
      <c r="L73" s="20" t="s">
        <v>38</v>
      </c>
      <c r="M73" s="19" t="str">
        <f>_xlfn.XLOOKUP(B:B,[1]HwAGOSTO26!$AF:$AF,[1]HwAGOSTO26!$R:$R,0,0)</f>
        <v xml:space="preserve"> PRODUCTIVO &gt;=6 HASTA 25 SMMLV</v>
      </c>
    </row>
    <row r="74" spans="1:13" ht="12.95">
      <c r="A74" s="20" t="s">
        <v>26</v>
      </c>
      <c r="B74" s="21" t="s">
        <v>140</v>
      </c>
      <c r="C74" s="23">
        <v>10505430</v>
      </c>
      <c r="D74" s="24">
        <v>43772625</v>
      </c>
      <c r="E74" s="20">
        <v>36</v>
      </c>
      <c r="F74" s="20" t="s">
        <v>40</v>
      </c>
      <c r="G74" s="20">
        <v>29.09</v>
      </c>
      <c r="H74" s="20" t="s">
        <v>24</v>
      </c>
      <c r="I74" s="20" t="s">
        <v>29</v>
      </c>
      <c r="J74" s="20" t="s">
        <v>37</v>
      </c>
      <c r="K74" s="20" t="s">
        <v>20</v>
      </c>
      <c r="L74" s="20" t="s">
        <v>34</v>
      </c>
      <c r="M74" s="19" t="str">
        <f>_xlfn.XLOOKUP(B:B,[1]HwAGOSTO26!$AF:$AF,[1]HwAGOSTO26!$R:$R,0,0)</f>
        <v xml:space="preserve"> PRODUCTIVO &gt;=6 HASTA 25 SMMLV</v>
      </c>
    </row>
    <row r="75" spans="1:13" ht="12.95">
      <c r="A75" s="20" t="s">
        <v>26</v>
      </c>
      <c r="B75" s="21" t="s">
        <v>141</v>
      </c>
      <c r="C75" s="23">
        <v>10505430</v>
      </c>
      <c r="D75" s="24">
        <v>43772625</v>
      </c>
      <c r="E75" s="20">
        <v>36</v>
      </c>
      <c r="F75" s="20" t="s">
        <v>36</v>
      </c>
      <c r="G75" s="20">
        <v>46.63</v>
      </c>
      <c r="H75" s="20" t="s">
        <v>24</v>
      </c>
      <c r="I75" s="20" t="s">
        <v>29</v>
      </c>
      <c r="J75" s="20" t="s">
        <v>37</v>
      </c>
      <c r="K75" s="20" t="s">
        <v>30</v>
      </c>
      <c r="L75" s="20" t="s">
        <v>38</v>
      </c>
      <c r="M75" s="19" t="str">
        <f>_xlfn.XLOOKUP(B:B,[1]HwAGOSTO26!$AF:$AF,[1]HwAGOSTO26!$R:$R,0,0)</f>
        <v xml:space="preserve"> PRODUCTIVO &gt;=6 HASTA 25 SMMLV</v>
      </c>
    </row>
    <row r="76" spans="1:13" ht="12.95">
      <c r="A76" s="20" t="s">
        <v>16</v>
      </c>
      <c r="B76" s="21" t="s">
        <v>142</v>
      </c>
      <c r="C76" s="23">
        <v>10505430</v>
      </c>
      <c r="D76" s="24">
        <v>43772625</v>
      </c>
      <c r="E76" s="20">
        <v>60</v>
      </c>
      <c r="F76" s="20" t="s">
        <v>33</v>
      </c>
      <c r="G76" s="20">
        <v>29.09</v>
      </c>
      <c r="H76" s="20" t="s">
        <v>19</v>
      </c>
      <c r="I76" s="20"/>
      <c r="J76" s="20"/>
      <c r="K76" s="20" t="s">
        <v>20</v>
      </c>
      <c r="L76" s="20" t="s">
        <v>34</v>
      </c>
      <c r="M76" s="19" t="str">
        <f>_xlfn.XLOOKUP(B:B,[1]HwAGOSTO26!$AF:$AF,[1]HwAGOSTO26!$R:$R,0,0)</f>
        <v xml:space="preserve"> PRODUCTIVO &gt;=6 HASTA 25 SMMLV</v>
      </c>
    </row>
    <row r="77" spans="1:13" ht="12.95">
      <c r="A77" s="20" t="s">
        <v>26</v>
      </c>
      <c r="B77" s="21" t="s">
        <v>143</v>
      </c>
      <c r="C77" s="23">
        <v>5252716</v>
      </c>
      <c r="D77" s="24">
        <v>10505430</v>
      </c>
      <c r="E77" s="20">
        <v>60</v>
      </c>
      <c r="F77" s="20" t="s">
        <v>28</v>
      </c>
      <c r="G77" s="20">
        <v>55.54</v>
      </c>
      <c r="H77" s="20" t="s">
        <v>24</v>
      </c>
      <c r="I77" s="20" t="s">
        <v>29</v>
      </c>
      <c r="J77" s="20"/>
      <c r="K77" s="20" t="s">
        <v>30</v>
      </c>
      <c r="L77" s="20" t="s">
        <v>31</v>
      </c>
      <c r="M77" s="19" t="str">
        <f>_xlfn.XLOOKUP(B:B,[1]HwAGOSTO26!$AF:$AF,[1]HwAGOSTO26!$R:$R,0,0)</f>
        <v xml:space="preserve"> POPULAR PRODUCTIVO &lt;6 SMMLV</v>
      </c>
    </row>
    <row r="78" spans="1:13" ht="12.95">
      <c r="A78" s="20" t="s">
        <v>16</v>
      </c>
      <c r="B78" s="21" t="s">
        <v>144</v>
      </c>
      <c r="C78" s="23">
        <v>875452.5</v>
      </c>
      <c r="D78" s="24">
        <v>5252715</v>
      </c>
      <c r="E78" s="20">
        <v>12</v>
      </c>
      <c r="F78" s="20" t="s">
        <v>23</v>
      </c>
      <c r="G78" s="19">
        <v>53.02</v>
      </c>
      <c r="H78" s="20" t="s">
        <v>24</v>
      </c>
      <c r="I78" s="20"/>
      <c r="J78" s="20" t="s">
        <v>25</v>
      </c>
      <c r="K78" s="20" t="s">
        <v>20</v>
      </c>
      <c r="L78" s="20" t="s">
        <v>21</v>
      </c>
      <c r="M78" s="19" t="str">
        <f>_xlfn.XLOOKUP(B:B,[1]HwAGOSTO26!$AF:$AF,[1]HwAGOSTO26!$R:$R,0,0)</f>
        <v xml:space="preserve"> POPULAR PRODUCTIVO &lt;6 SMMLV</v>
      </c>
    </row>
    <row r="79" spans="1:13" ht="12.95">
      <c r="A79" s="20" t="s">
        <v>16</v>
      </c>
      <c r="B79" s="21" t="s">
        <v>145</v>
      </c>
      <c r="C79" s="23">
        <v>5252716</v>
      </c>
      <c r="D79" s="24">
        <v>10505430</v>
      </c>
      <c r="E79" s="20">
        <v>60</v>
      </c>
      <c r="F79" s="20" t="s">
        <v>18</v>
      </c>
      <c r="G79" s="19">
        <v>53.02</v>
      </c>
      <c r="H79" s="20" t="s">
        <v>19</v>
      </c>
      <c r="I79" s="20"/>
      <c r="J79" s="20"/>
      <c r="K79" s="20" t="s">
        <v>20</v>
      </c>
      <c r="L79" s="20" t="s">
        <v>21</v>
      </c>
      <c r="M79" s="19" t="str">
        <f>_xlfn.XLOOKUP(B:B,[1]HwAGOSTO26!$AF:$AF,[1]HwAGOSTO26!$R:$R,0,0)</f>
        <v xml:space="preserve"> POPULAR PRODUCTIVO &lt;6 SMMLV</v>
      </c>
    </row>
    <row r="80" spans="1:13" ht="12.95">
      <c r="A80" s="20" t="s">
        <v>80</v>
      </c>
      <c r="B80" s="21" t="s">
        <v>146</v>
      </c>
      <c r="C80" s="23">
        <v>10505430</v>
      </c>
      <c r="D80" s="24">
        <v>43772625</v>
      </c>
      <c r="E80" s="20">
        <v>36</v>
      </c>
      <c r="F80" s="25" t="s">
        <v>147</v>
      </c>
      <c r="G80" s="20">
        <v>45.97</v>
      </c>
      <c r="H80" s="20" t="s">
        <v>24</v>
      </c>
      <c r="I80" s="20"/>
      <c r="J80" s="20" t="s">
        <v>148</v>
      </c>
      <c r="K80" s="20" t="s">
        <v>30</v>
      </c>
      <c r="L80" s="20" t="s">
        <v>38</v>
      </c>
      <c r="M80" s="19" t="str">
        <f>_xlfn.XLOOKUP(B:B,[1]HwAGOSTO26!$AF:$AF,[1]HwAGOSTO26!$R:$R,0,0)</f>
        <v xml:space="preserve"> PRODUCTIVO &gt;=6 HASTA 25 SMMLV</v>
      </c>
    </row>
    <row r="81" spans="1:13" ht="12.95">
      <c r="A81" s="20" t="s">
        <v>80</v>
      </c>
      <c r="B81" s="21" t="s">
        <v>149</v>
      </c>
      <c r="C81" s="23">
        <v>10505430</v>
      </c>
      <c r="D81" s="24">
        <v>43772625</v>
      </c>
      <c r="E81" s="20">
        <v>36</v>
      </c>
      <c r="F81" s="25" t="s">
        <v>150</v>
      </c>
      <c r="G81" s="20">
        <v>46.63</v>
      </c>
      <c r="H81" s="20" t="s">
        <v>24</v>
      </c>
      <c r="I81" s="20"/>
      <c r="J81" s="20" t="s">
        <v>148</v>
      </c>
      <c r="K81" s="20" t="s">
        <v>30</v>
      </c>
      <c r="L81" s="20" t="s">
        <v>38</v>
      </c>
      <c r="M81" s="19" t="str">
        <f>_xlfn.XLOOKUP(B:B,[1]HwAGOSTO26!$AF:$AF,[1]HwAGOSTO26!$R:$R,0,0)</f>
        <v xml:space="preserve"> PRODUCTIVO &gt;=6 HASTA 25 SMMLV</v>
      </c>
    </row>
    <row r="82" spans="1:13" ht="12.95">
      <c r="A82" s="20" t="s">
        <v>80</v>
      </c>
      <c r="B82" s="21" t="s">
        <v>151</v>
      </c>
      <c r="C82" s="23">
        <v>10505430</v>
      </c>
      <c r="D82" s="24">
        <v>43772625</v>
      </c>
      <c r="E82" s="20">
        <v>36</v>
      </c>
      <c r="F82" s="25" t="s">
        <v>152</v>
      </c>
      <c r="G82" s="20">
        <v>29.09</v>
      </c>
      <c r="H82" s="20" t="s">
        <v>24</v>
      </c>
      <c r="I82" s="20"/>
      <c r="J82" s="20" t="s">
        <v>148</v>
      </c>
      <c r="K82" s="20" t="s">
        <v>20</v>
      </c>
      <c r="L82" s="20" t="s">
        <v>34</v>
      </c>
      <c r="M82" s="19" t="str">
        <f>_xlfn.XLOOKUP(B:B,[1]HwAGOSTO26!$AF:$AF,[1]HwAGOSTO26!$R:$R,0,0)</f>
        <v xml:space="preserve"> PRODUCTIVO &gt;=6 HASTA 25 SMMLV</v>
      </c>
    </row>
    <row r="83" spans="1:13" ht="12.95">
      <c r="A83" s="20" t="s">
        <v>80</v>
      </c>
      <c r="B83" s="21" t="s">
        <v>153</v>
      </c>
      <c r="C83" s="23">
        <v>10505430</v>
      </c>
      <c r="D83" s="24">
        <v>43772625</v>
      </c>
      <c r="E83" s="20">
        <v>36</v>
      </c>
      <c r="F83" s="25" t="s">
        <v>154</v>
      </c>
      <c r="G83" s="20">
        <v>29.09</v>
      </c>
      <c r="H83" s="20" t="s">
        <v>24</v>
      </c>
      <c r="I83" s="20"/>
      <c r="J83" s="20" t="s">
        <v>148</v>
      </c>
      <c r="K83" s="20" t="s">
        <v>20</v>
      </c>
      <c r="L83" s="20" t="s">
        <v>34</v>
      </c>
      <c r="M83" s="19" t="str">
        <f>_xlfn.XLOOKUP(B:B,[1]HwAGOSTO26!$AF:$AF,[1]HwAGOSTO26!$R:$R,0,0)</f>
        <v xml:space="preserve"> PRODUCTIVO &gt;=6 HASTA 25 SMMLV</v>
      </c>
    </row>
    <row r="84" spans="1:13" ht="12.95">
      <c r="A84" s="20" t="s">
        <v>16</v>
      </c>
      <c r="B84" s="21" t="s">
        <v>155</v>
      </c>
      <c r="C84" s="23">
        <v>1750905</v>
      </c>
      <c r="D84" s="24">
        <v>10505430</v>
      </c>
      <c r="E84" s="20">
        <v>36</v>
      </c>
      <c r="F84" s="20" t="s">
        <v>156</v>
      </c>
      <c r="G84" s="20">
        <v>55.54</v>
      </c>
      <c r="H84" s="20" t="s">
        <v>19</v>
      </c>
      <c r="I84" s="20"/>
      <c r="J84" s="20" t="s">
        <v>157</v>
      </c>
      <c r="K84" s="20" t="s">
        <v>30</v>
      </c>
      <c r="L84" s="20" t="s">
        <v>31</v>
      </c>
      <c r="M84" s="19" t="str">
        <f>_xlfn.XLOOKUP(B:B,[1]HwAGOSTO26!$AF:$AF,[1]HwAGOSTO26!$R:$R,0,0)</f>
        <v xml:space="preserve"> POPULAR PRODUCTIVO &lt;6 SMMLV</v>
      </c>
    </row>
    <row r="85" spans="1:13" ht="12.95">
      <c r="A85" s="20" t="s">
        <v>26</v>
      </c>
      <c r="B85" s="21" t="s">
        <v>158</v>
      </c>
      <c r="C85" s="23">
        <v>875452.5</v>
      </c>
      <c r="D85" s="24">
        <v>5252715</v>
      </c>
      <c r="E85" s="20">
        <v>18</v>
      </c>
      <c r="F85" s="20" t="s">
        <v>159</v>
      </c>
      <c r="G85" s="20">
        <v>55.54</v>
      </c>
      <c r="H85" s="20" t="s">
        <v>24</v>
      </c>
      <c r="I85" s="20" t="s">
        <v>29</v>
      </c>
      <c r="J85" s="20" t="s">
        <v>157</v>
      </c>
      <c r="K85" s="20" t="s">
        <v>30</v>
      </c>
      <c r="L85" s="20" t="s">
        <v>31</v>
      </c>
      <c r="M85" s="19" t="str">
        <f>_xlfn.XLOOKUP(B:B,[1]HwAGOSTO26!$AF:$AF,[1]HwAGOSTO26!$R:$R,0,0)</f>
        <v xml:space="preserve"> POPULAR PRODUCTIVO &lt;6 SMMLV</v>
      </c>
    </row>
    <row r="86" spans="1:13" ht="12.95">
      <c r="A86" s="20" t="s">
        <v>26</v>
      </c>
      <c r="B86" s="21" t="s">
        <v>160</v>
      </c>
      <c r="C86" s="23">
        <v>875452.5</v>
      </c>
      <c r="D86" s="24">
        <v>10505430</v>
      </c>
      <c r="E86" s="20">
        <v>36</v>
      </c>
      <c r="F86" s="20" t="s">
        <v>161</v>
      </c>
      <c r="G86" s="20">
        <v>55.54</v>
      </c>
      <c r="H86" s="20" t="s">
        <v>24</v>
      </c>
      <c r="I86" s="20" t="s">
        <v>29</v>
      </c>
      <c r="J86" s="20" t="s">
        <v>157</v>
      </c>
      <c r="K86" s="20" t="s">
        <v>30</v>
      </c>
      <c r="L86" s="20" t="s">
        <v>31</v>
      </c>
      <c r="M86" s="19" t="str">
        <f>_xlfn.XLOOKUP(B:B,[1]HwAGOSTO26!$AF:$AF,[1]HwAGOSTO26!$R:$R,0,0)</f>
        <v xml:space="preserve"> POPULAR PRODUCTIVO &lt;6 SMMLV</v>
      </c>
    </row>
    <row r="87" spans="1:13" ht="12.95">
      <c r="A87" s="20" t="s">
        <v>16</v>
      </c>
      <c r="B87" s="21" t="s">
        <v>162</v>
      </c>
      <c r="C87" s="23">
        <v>875452.5</v>
      </c>
      <c r="D87" s="24">
        <v>5252715</v>
      </c>
      <c r="E87" s="20">
        <v>12</v>
      </c>
      <c r="F87" s="20" t="s">
        <v>59</v>
      </c>
      <c r="G87" s="20">
        <v>52.39</v>
      </c>
      <c r="H87" s="20" t="s">
        <v>24</v>
      </c>
      <c r="I87" s="20"/>
      <c r="J87" s="20" t="s">
        <v>25</v>
      </c>
      <c r="K87" s="20" t="s">
        <v>20</v>
      </c>
      <c r="L87" s="20" t="s">
        <v>21</v>
      </c>
      <c r="M87" s="19" t="str">
        <f>_xlfn.XLOOKUP(B:B,[1]HwAGOSTO26!$AF:$AF,[1]HwAGOSTO26!$R:$R,0,0)</f>
        <v xml:space="preserve"> POPULAR PRODUCTIVO &lt;6 SMMLV</v>
      </c>
    </row>
    <row r="88" spans="1:13" ht="12.95">
      <c r="A88" s="20" t="s">
        <v>80</v>
      </c>
      <c r="B88" s="21" t="s">
        <v>163</v>
      </c>
      <c r="C88" s="23">
        <v>63032581</v>
      </c>
      <c r="D88" s="24">
        <v>87545250</v>
      </c>
      <c r="E88" s="20">
        <v>59</v>
      </c>
      <c r="F88" s="20" t="s">
        <v>82</v>
      </c>
      <c r="G88" s="20" t="s">
        <v>45</v>
      </c>
      <c r="H88" s="20" t="s">
        <v>24</v>
      </c>
      <c r="I88" s="20"/>
      <c r="J88" s="20"/>
      <c r="K88" s="20" t="s">
        <v>46</v>
      </c>
      <c r="L88" s="20" t="s">
        <v>47</v>
      </c>
      <c r="M88" s="19" t="str">
        <f>_xlfn.XLOOKUP(B:B,[1]HwAGOSTO26!$AF:$AF,[1]HwAGOSTO26!$R:$R,0,0)</f>
        <v xml:space="preserve"> PRODUCTIVO &gt;25 HASTA 120 SMMLV</v>
      </c>
    </row>
    <row r="89" spans="1:13" ht="12.95">
      <c r="A89" s="20" t="s">
        <v>16</v>
      </c>
      <c r="B89" s="21" t="s">
        <v>164</v>
      </c>
      <c r="C89" s="23">
        <v>43772625</v>
      </c>
      <c r="D89" s="24">
        <v>87545250</v>
      </c>
      <c r="E89" s="20">
        <v>60</v>
      </c>
      <c r="F89" s="20" t="s">
        <v>71</v>
      </c>
      <c r="G89" s="20">
        <v>34.86</v>
      </c>
      <c r="H89" s="20" t="s">
        <v>19</v>
      </c>
      <c r="I89" s="20"/>
      <c r="J89" s="20"/>
      <c r="K89" s="20" t="s">
        <v>46</v>
      </c>
      <c r="L89" s="20" t="s">
        <v>47</v>
      </c>
      <c r="M89" s="19" t="str">
        <f>_xlfn.XLOOKUP(B:B,[1]HwAGOSTO26!$AF:$AF,[1]HwAGOSTO26!$R:$R,0,0)</f>
        <v xml:space="preserve"> PRODUCTIVO &gt;25 HASTA 120 SMMLV</v>
      </c>
    </row>
    <row r="90" spans="1:13" ht="12.95">
      <c r="A90" s="20" t="s">
        <v>80</v>
      </c>
      <c r="B90" s="21" t="s">
        <v>165</v>
      </c>
      <c r="C90" s="23">
        <v>63032581</v>
      </c>
      <c r="D90" s="24">
        <v>87545250</v>
      </c>
      <c r="E90" s="20">
        <v>59</v>
      </c>
      <c r="F90" s="20" t="s">
        <v>84</v>
      </c>
      <c r="G90" s="20">
        <v>34.86</v>
      </c>
      <c r="H90" s="20" t="s">
        <v>24</v>
      </c>
      <c r="I90" s="20"/>
      <c r="J90" s="20"/>
      <c r="K90" s="20" t="s">
        <v>46</v>
      </c>
      <c r="L90" s="20" t="s">
        <v>47</v>
      </c>
      <c r="M90" s="19" t="str">
        <f>_xlfn.XLOOKUP(B:B,[1]HwAGOSTO26!$AF:$AF,[1]HwAGOSTO26!$R:$R,0,0)</f>
        <v xml:space="preserve"> PRODUCTIVO &gt;25 HASTA 120 SMMLV</v>
      </c>
    </row>
    <row r="91" spans="1:13" ht="12.95">
      <c r="A91" s="20" t="s">
        <v>85</v>
      </c>
      <c r="B91" s="21" t="s">
        <v>166</v>
      </c>
      <c r="C91" s="23">
        <v>5252716</v>
      </c>
      <c r="D91" s="24">
        <v>7003620</v>
      </c>
      <c r="E91" s="20">
        <v>6</v>
      </c>
      <c r="F91" s="20" t="s">
        <v>87</v>
      </c>
      <c r="G91" s="20">
        <v>52.39</v>
      </c>
      <c r="H91" s="20" t="s">
        <v>24</v>
      </c>
      <c r="I91" s="20"/>
      <c r="J91" s="20"/>
      <c r="K91" s="20" t="s">
        <v>20</v>
      </c>
      <c r="L91" s="20" t="s">
        <v>21</v>
      </c>
      <c r="M91" s="19" t="str">
        <f>_xlfn.XLOOKUP(B:B,[1]HwAGOSTO26!$AF:$AF,[1]HwAGOSTO26!$R:$R,0,0)</f>
        <v xml:space="preserve"> POPULAR PRODUCTIVO &lt;6 SMMLV</v>
      </c>
    </row>
    <row r="92" spans="1:13" ht="12.95">
      <c r="A92" s="20" t="s">
        <v>85</v>
      </c>
      <c r="B92" s="21" t="s">
        <v>167</v>
      </c>
      <c r="C92" s="23">
        <v>5252716</v>
      </c>
      <c r="D92" s="24">
        <v>7003620</v>
      </c>
      <c r="E92" s="20">
        <v>6</v>
      </c>
      <c r="F92" s="20" t="s">
        <v>89</v>
      </c>
      <c r="G92" s="20">
        <v>54.93</v>
      </c>
      <c r="H92" s="20" t="s">
        <v>24</v>
      </c>
      <c r="I92" s="20"/>
      <c r="J92" s="20"/>
      <c r="K92" s="20" t="s">
        <v>30</v>
      </c>
      <c r="L92" s="20" t="s">
        <v>31</v>
      </c>
      <c r="M92" s="19" t="str">
        <f>_xlfn.XLOOKUP(B:B,[1]HwAGOSTO26!$AF:$AF,[1]HwAGOSTO26!$R:$R,0,0)</f>
        <v xml:space="preserve"> POPULAR PRODUCTIVO &lt;6 SMMLV</v>
      </c>
    </row>
    <row r="93" spans="1:13" ht="12.95">
      <c r="A93" s="20" t="s">
        <v>90</v>
      </c>
      <c r="B93" s="21" t="s">
        <v>168</v>
      </c>
      <c r="C93" s="23">
        <v>875452.5</v>
      </c>
      <c r="D93" s="24">
        <v>10505430</v>
      </c>
      <c r="E93" s="20">
        <v>36</v>
      </c>
      <c r="F93" s="20" t="s">
        <v>92</v>
      </c>
      <c r="G93" s="20">
        <v>54.93</v>
      </c>
      <c r="H93" s="20" t="s">
        <v>24</v>
      </c>
      <c r="I93" s="20"/>
      <c r="J93" s="20"/>
      <c r="K93" s="20" t="s">
        <v>30</v>
      </c>
      <c r="L93" s="20" t="s">
        <v>31</v>
      </c>
      <c r="M93" s="19" t="str">
        <f>_xlfn.XLOOKUP(B:B,[1]HwAGOSTO26!$AF:$AF,[1]HwAGOSTO26!$R:$R,0,0)</f>
        <v xml:space="preserve"> POPULAR PRODUCTIVO &lt;6 SMMLV</v>
      </c>
    </row>
    <row r="94" spans="1:13" ht="12.95">
      <c r="A94" s="20" t="s">
        <v>90</v>
      </c>
      <c r="B94" s="21" t="s">
        <v>169</v>
      </c>
      <c r="C94" s="23">
        <v>875452.5</v>
      </c>
      <c r="D94" s="24">
        <v>10505430</v>
      </c>
      <c r="E94" s="20">
        <v>36</v>
      </c>
      <c r="F94" s="20" t="s">
        <v>94</v>
      </c>
      <c r="G94" s="20">
        <v>52.39</v>
      </c>
      <c r="H94" s="20" t="s">
        <v>24</v>
      </c>
      <c r="I94" s="20"/>
      <c r="J94" s="20"/>
      <c r="K94" s="20" t="s">
        <v>20</v>
      </c>
      <c r="L94" s="20" t="s">
        <v>21</v>
      </c>
      <c r="M94" s="19" t="str">
        <f>_xlfn.XLOOKUP(B:B,[1]HwAGOSTO26!$AF:$AF,[1]HwAGOSTO26!$R:$R,0,0)</f>
        <v xml:space="preserve"> POPULAR PRODUCTIVO &lt;6 SMMLV</v>
      </c>
    </row>
    <row r="95" spans="1:13" ht="12.95">
      <c r="A95" s="20" t="s">
        <v>26</v>
      </c>
      <c r="B95" s="21" t="s">
        <v>170</v>
      </c>
      <c r="C95" s="23">
        <v>875452.5</v>
      </c>
      <c r="D95" s="24">
        <v>5252715</v>
      </c>
      <c r="E95" s="20">
        <v>18</v>
      </c>
      <c r="F95" s="20" t="s">
        <v>96</v>
      </c>
      <c r="G95" s="19">
        <v>53.02</v>
      </c>
      <c r="H95" s="20" t="s">
        <v>24</v>
      </c>
      <c r="I95" s="20" t="s">
        <v>29</v>
      </c>
      <c r="J95" s="20" t="s">
        <v>25</v>
      </c>
      <c r="K95" s="20" t="s">
        <v>20</v>
      </c>
      <c r="L95" s="20" t="s">
        <v>21</v>
      </c>
      <c r="M95" s="19" t="str">
        <f>_xlfn.XLOOKUP(B:B,[1]HwAGOSTO26!$AF:$AF,[1]HwAGOSTO26!$R:$R,0,0)</f>
        <v xml:space="preserve"> POPULAR PRODUCTIVO &lt;6 SMMLV</v>
      </c>
    </row>
    <row r="96" spans="1:13" ht="12.95">
      <c r="A96" s="20" t="s">
        <v>80</v>
      </c>
      <c r="B96" s="21" t="s">
        <v>171</v>
      </c>
      <c r="C96" s="23">
        <v>10505430</v>
      </c>
      <c r="D96" s="24">
        <v>43772625</v>
      </c>
      <c r="E96" s="20">
        <v>36</v>
      </c>
      <c r="F96" s="25" t="s">
        <v>147</v>
      </c>
      <c r="G96" s="20">
        <v>45.97</v>
      </c>
      <c r="H96" s="20" t="s">
        <v>24</v>
      </c>
      <c r="I96" s="20"/>
      <c r="J96" s="20" t="s">
        <v>148</v>
      </c>
      <c r="K96" s="20" t="s">
        <v>30</v>
      </c>
      <c r="L96" s="20" t="s">
        <v>38</v>
      </c>
      <c r="M96" s="19" t="str">
        <f>_xlfn.XLOOKUP(B:B,[1]HwAGOSTO26!$AF:$AF,[1]HwAGOSTO26!$R:$R,0,0)</f>
        <v xml:space="preserve"> PRODUCTIVO &gt;=6 HASTA 25 SMMLV</v>
      </c>
    </row>
    <row r="97" spans="1:13" ht="12.95">
      <c r="A97" s="20" t="s">
        <v>80</v>
      </c>
      <c r="B97" s="21" t="s">
        <v>172</v>
      </c>
      <c r="C97" s="23">
        <v>10505430</v>
      </c>
      <c r="D97" s="24">
        <v>43772625</v>
      </c>
      <c r="E97" s="20">
        <v>36</v>
      </c>
      <c r="F97" s="25" t="s">
        <v>150</v>
      </c>
      <c r="G97" s="20">
        <v>46.63</v>
      </c>
      <c r="H97" s="20" t="s">
        <v>24</v>
      </c>
      <c r="I97" s="20"/>
      <c r="J97" s="20" t="s">
        <v>148</v>
      </c>
      <c r="K97" s="20" t="s">
        <v>30</v>
      </c>
      <c r="L97" s="20" t="s">
        <v>38</v>
      </c>
      <c r="M97" s="19" t="str">
        <f>_xlfn.XLOOKUP(B:B,[1]HwAGOSTO26!$AF:$AF,[1]HwAGOSTO26!$R:$R,0,0)</f>
        <v xml:space="preserve"> PRODUCTIVO &gt;=6 HASTA 25 SMMLV</v>
      </c>
    </row>
    <row r="98" spans="1:13" ht="12.95">
      <c r="A98" s="20" t="s">
        <v>80</v>
      </c>
      <c r="B98" s="21" t="s">
        <v>173</v>
      </c>
      <c r="C98" s="23">
        <v>10505430</v>
      </c>
      <c r="D98" s="24">
        <v>43772625</v>
      </c>
      <c r="E98" s="20">
        <v>36</v>
      </c>
      <c r="F98" s="25" t="s">
        <v>152</v>
      </c>
      <c r="G98" s="20">
        <v>29.09</v>
      </c>
      <c r="H98" s="20" t="s">
        <v>24</v>
      </c>
      <c r="I98" s="20"/>
      <c r="J98" s="20" t="s">
        <v>148</v>
      </c>
      <c r="K98" s="20" t="s">
        <v>20</v>
      </c>
      <c r="L98" s="20" t="s">
        <v>34</v>
      </c>
      <c r="M98" s="19" t="str">
        <f>_xlfn.XLOOKUP(B:B,[1]HwAGOSTO26!$AF:$AF,[1]HwAGOSTO26!$R:$R,0,0)</f>
        <v xml:space="preserve"> PRODUCTIVO &gt;=6 HASTA 25 SMMLV</v>
      </c>
    </row>
    <row r="99" spans="1:13" ht="12.95">
      <c r="A99" s="20" t="s">
        <v>80</v>
      </c>
      <c r="B99" s="21" t="s">
        <v>174</v>
      </c>
      <c r="C99" s="23">
        <v>10505430</v>
      </c>
      <c r="D99" s="24">
        <v>43772625</v>
      </c>
      <c r="E99" s="20">
        <v>36</v>
      </c>
      <c r="F99" s="25" t="s">
        <v>154</v>
      </c>
      <c r="G99" s="20">
        <v>29.09</v>
      </c>
      <c r="H99" s="20" t="s">
        <v>24</v>
      </c>
      <c r="I99" s="20"/>
      <c r="J99" s="20" t="s">
        <v>148</v>
      </c>
      <c r="K99" s="20" t="s">
        <v>20</v>
      </c>
      <c r="L99" s="20" t="s">
        <v>34</v>
      </c>
      <c r="M99" s="19" t="str">
        <f>_xlfn.XLOOKUP(B:B,[1]HwAGOSTO26!$AF:$AF,[1]HwAGOSTO26!$R:$R,0,0)</f>
        <v xml:space="preserve"> PRODUCTIVO &gt;=6 HASTA 25 SMMLV</v>
      </c>
    </row>
    <row r="100" spans="1:13" ht="12.95">
      <c r="A100" s="20" t="s">
        <v>16</v>
      </c>
      <c r="B100" s="21" t="s">
        <v>175</v>
      </c>
      <c r="C100" s="23">
        <v>1750905</v>
      </c>
      <c r="D100" s="24">
        <v>10505430</v>
      </c>
      <c r="E100" s="20">
        <v>36</v>
      </c>
      <c r="F100" s="20" t="s">
        <v>156</v>
      </c>
      <c r="G100" s="20">
        <v>55.54</v>
      </c>
      <c r="H100" s="20" t="s">
        <v>19</v>
      </c>
      <c r="I100" s="20"/>
      <c r="J100" s="20" t="s">
        <v>157</v>
      </c>
      <c r="K100" s="20" t="s">
        <v>30</v>
      </c>
      <c r="L100" s="20" t="s">
        <v>31</v>
      </c>
      <c r="M100" s="19" t="str">
        <f>_xlfn.XLOOKUP(B:B,[1]HwAGOSTO26!$AF:$AF,[1]HwAGOSTO26!$R:$R,0,0)</f>
        <v xml:space="preserve"> POPULAR PRODUCTIVO &lt;6 SMMLV</v>
      </c>
    </row>
    <row r="101" spans="1:13" ht="12.95">
      <c r="A101" s="20" t="s">
        <v>26</v>
      </c>
      <c r="B101" s="21" t="s">
        <v>176</v>
      </c>
      <c r="C101" s="23">
        <v>875452.5</v>
      </c>
      <c r="D101" s="24">
        <v>5252715</v>
      </c>
      <c r="E101" s="20">
        <v>18</v>
      </c>
      <c r="F101" s="20" t="s">
        <v>159</v>
      </c>
      <c r="G101" s="20">
        <v>55.54</v>
      </c>
      <c r="H101" s="20" t="s">
        <v>24</v>
      </c>
      <c r="I101" s="20" t="s">
        <v>29</v>
      </c>
      <c r="J101" s="20" t="s">
        <v>157</v>
      </c>
      <c r="K101" s="20" t="s">
        <v>30</v>
      </c>
      <c r="L101" s="20" t="s">
        <v>31</v>
      </c>
      <c r="M101" s="19" t="str">
        <f>_xlfn.XLOOKUP(B:B,[1]HwAGOSTO26!$AF:$AF,[1]HwAGOSTO26!$R:$R,0,0)</f>
        <v xml:space="preserve"> POPULAR PRODUCTIVO &lt;6 SMMLV</v>
      </c>
    </row>
    <row r="102" spans="1:13" ht="12.95">
      <c r="A102" s="20" t="s">
        <v>26</v>
      </c>
      <c r="B102" s="21" t="s">
        <v>177</v>
      </c>
      <c r="C102" s="23">
        <v>875452.5</v>
      </c>
      <c r="D102" s="24">
        <v>10505430</v>
      </c>
      <c r="E102" s="20">
        <v>36</v>
      </c>
      <c r="F102" s="20" t="s">
        <v>161</v>
      </c>
      <c r="G102" s="20">
        <v>55.54</v>
      </c>
      <c r="H102" s="20" t="s">
        <v>24</v>
      </c>
      <c r="I102" s="20" t="s">
        <v>29</v>
      </c>
      <c r="J102" s="20" t="s">
        <v>157</v>
      </c>
      <c r="K102" s="20" t="s">
        <v>30</v>
      </c>
      <c r="L102" s="20" t="s">
        <v>31</v>
      </c>
      <c r="M102" s="19" t="str">
        <f>_xlfn.XLOOKUP(B:B,[1]HwAGOSTO26!$AF:$AF,[1]HwAGOSTO26!$R:$R,0,0)</f>
        <v xml:space="preserve"> POPULAR PRODUCTIVO &lt;6 SMMLV</v>
      </c>
    </row>
    <row r="103" spans="1:13" ht="12.95">
      <c r="A103" s="20" t="s">
        <v>80</v>
      </c>
      <c r="B103" s="21" t="s">
        <v>178</v>
      </c>
      <c r="C103" s="23">
        <v>875452.5</v>
      </c>
      <c r="D103" s="24">
        <v>10505430</v>
      </c>
      <c r="E103" s="20">
        <v>36</v>
      </c>
      <c r="F103" s="20" t="s">
        <v>179</v>
      </c>
      <c r="G103" s="19">
        <v>53.02</v>
      </c>
      <c r="H103" s="20" t="s">
        <v>24</v>
      </c>
      <c r="I103" s="20"/>
      <c r="J103" s="20" t="s">
        <v>148</v>
      </c>
      <c r="K103" s="20" t="s">
        <v>20</v>
      </c>
      <c r="L103" s="20" t="s">
        <v>21</v>
      </c>
      <c r="M103" s="19" t="str">
        <f>_xlfn.XLOOKUP(B:B,[1]HwAGOSTO26!$AF:$AF,[1]HwAGOSTO26!$R:$R,0,0)</f>
        <v xml:space="preserve"> POPULAR PRODUCTIVO &lt;6 SMMLV</v>
      </c>
    </row>
    <row r="104" spans="1:13" ht="12.95">
      <c r="A104" s="20" t="s">
        <v>80</v>
      </c>
      <c r="B104" s="21" t="s">
        <v>180</v>
      </c>
      <c r="C104" s="23">
        <v>875452.5</v>
      </c>
      <c r="D104" s="24">
        <v>10505430</v>
      </c>
      <c r="E104" s="20">
        <v>36</v>
      </c>
      <c r="F104" s="20" t="s">
        <v>181</v>
      </c>
      <c r="G104" s="20">
        <v>52.39</v>
      </c>
      <c r="H104" s="20" t="s">
        <v>24</v>
      </c>
      <c r="I104" s="20"/>
      <c r="J104" s="20" t="s">
        <v>148</v>
      </c>
      <c r="K104" s="20" t="s">
        <v>20</v>
      </c>
      <c r="L104" s="20" t="s">
        <v>21</v>
      </c>
      <c r="M104" s="19" t="str">
        <f>_xlfn.XLOOKUP(B:B,[1]HwAGOSTO26!$AF:$AF,[1]HwAGOSTO26!$R:$R,0,0)</f>
        <v xml:space="preserve"> POPULAR PRODUCTIVO &lt;6 SMMLV</v>
      </c>
    </row>
    <row r="105" spans="1:13" ht="12.95">
      <c r="A105" s="20" t="s">
        <v>80</v>
      </c>
      <c r="B105" s="21" t="s">
        <v>182</v>
      </c>
      <c r="C105" s="23">
        <v>875452.5</v>
      </c>
      <c r="D105" s="24">
        <v>10505430</v>
      </c>
      <c r="E105" s="20">
        <v>36</v>
      </c>
      <c r="F105" s="20" t="s">
        <v>183</v>
      </c>
      <c r="G105" s="20">
        <v>55.54</v>
      </c>
      <c r="H105" s="20" t="s">
        <v>24</v>
      </c>
      <c r="I105" s="20"/>
      <c r="J105" s="20" t="s">
        <v>148</v>
      </c>
      <c r="K105" s="20" t="s">
        <v>30</v>
      </c>
      <c r="L105" s="20" t="s">
        <v>31</v>
      </c>
      <c r="M105" s="19" t="str">
        <f>_xlfn.XLOOKUP(B:B,[1]HwAGOSTO26!$AF:$AF,[1]HwAGOSTO26!$R:$R,0,0)</f>
        <v xml:space="preserve"> POPULAR PRODUCTIVO &lt;6 SMMLV</v>
      </c>
    </row>
    <row r="106" spans="1:13" ht="12.95">
      <c r="A106" s="20" t="s">
        <v>80</v>
      </c>
      <c r="B106" s="21" t="s">
        <v>184</v>
      </c>
      <c r="C106" s="23">
        <v>875452.5</v>
      </c>
      <c r="D106" s="24">
        <v>10505430</v>
      </c>
      <c r="E106" s="20">
        <v>36</v>
      </c>
      <c r="F106" s="20" t="s">
        <v>185</v>
      </c>
      <c r="G106" s="20">
        <v>54.93</v>
      </c>
      <c r="H106" s="20" t="s">
        <v>24</v>
      </c>
      <c r="I106" s="20"/>
      <c r="J106" s="20" t="s">
        <v>148</v>
      </c>
      <c r="K106" s="20" t="s">
        <v>30</v>
      </c>
      <c r="L106" s="20" t="s">
        <v>31</v>
      </c>
      <c r="M106" s="19" t="str">
        <f>_xlfn.XLOOKUP(B:B,[1]HwAGOSTO26!$AF:$AF,[1]HwAGOSTO26!$R:$R,0,0)</f>
        <v xml:space="preserve"> POPULAR PRODUCTIVO &lt;6 SMMLV</v>
      </c>
    </row>
    <row r="107" spans="1:13" ht="12.95">
      <c r="A107" s="20" t="s">
        <v>186</v>
      </c>
      <c r="B107" s="21" t="s">
        <v>187</v>
      </c>
      <c r="C107" s="23">
        <v>43772625</v>
      </c>
      <c r="D107" s="24">
        <v>210108600</v>
      </c>
      <c r="E107" s="20">
        <v>60</v>
      </c>
      <c r="F107" s="20" t="s">
        <v>188</v>
      </c>
      <c r="G107" s="20">
        <v>34.86</v>
      </c>
      <c r="H107" s="20" t="s">
        <v>24</v>
      </c>
      <c r="I107" s="20"/>
      <c r="J107" s="20" t="s">
        <v>189</v>
      </c>
      <c r="K107" s="20" t="s">
        <v>46</v>
      </c>
      <c r="L107" s="20" t="s">
        <v>47</v>
      </c>
      <c r="M107" s="19" t="str">
        <f>_xlfn.XLOOKUP(B:B,[1]HwAGOSTO26!$AF:$AF,[1]HwAGOSTO26!$R:$R,0,0)</f>
        <v xml:space="preserve"> PRODUCTIVO &gt;25 HASTA 120 SMMLV</v>
      </c>
    </row>
    <row r="108" spans="1:13" ht="12.95">
      <c r="A108" s="20" t="s">
        <v>186</v>
      </c>
      <c r="B108" s="21" t="s">
        <v>190</v>
      </c>
      <c r="C108" s="23">
        <v>43772625</v>
      </c>
      <c r="D108" s="24">
        <v>210108600</v>
      </c>
      <c r="E108" s="20">
        <v>60</v>
      </c>
      <c r="F108" s="20" t="s">
        <v>191</v>
      </c>
      <c r="G108" s="20">
        <v>34.86</v>
      </c>
      <c r="H108" s="20" t="s">
        <v>24</v>
      </c>
      <c r="I108" s="20"/>
      <c r="J108" s="20"/>
      <c r="K108" s="20" t="s">
        <v>46</v>
      </c>
      <c r="L108" s="20" t="s">
        <v>47</v>
      </c>
      <c r="M108" s="19" t="str">
        <f>_xlfn.XLOOKUP(B:B,[1]HwAGOSTO26!$AF:$AF,[1]HwAGOSTO26!$R:$R,0,0)</f>
        <v xml:space="preserve"> PRODUCTIVO &gt;25 HASTA 120 SMMLV</v>
      </c>
    </row>
    <row r="109" spans="1:13" ht="12.95">
      <c r="A109" s="20" t="s">
        <v>186</v>
      </c>
      <c r="B109" s="21" t="s">
        <v>192</v>
      </c>
      <c r="C109" s="23">
        <v>10505430</v>
      </c>
      <c r="D109" s="24">
        <v>43772625</v>
      </c>
      <c r="E109" s="20">
        <v>60</v>
      </c>
      <c r="F109" s="20" t="s">
        <v>193</v>
      </c>
      <c r="G109" s="20">
        <v>46.3</v>
      </c>
      <c r="H109" s="20" t="s">
        <v>24</v>
      </c>
      <c r="I109" s="20" t="s">
        <v>29</v>
      </c>
      <c r="J109" s="20"/>
      <c r="K109" s="20" t="s">
        <v>30</v>
      </c>
      <c r="L109" s="20" t="s">
        <v>38</v>
      </c>
      <c r="M109" s="19" t="str">
        <f>_xlfn.XLOOKUP(B:B,[1]HwAGOSTO26!$AF:$AF,[1]HwAGOSTO26!$R:$R,0,0)</f>
        <v xml:space="preserve"> PRODUCTIVO &gt;=6 HASTA 25 SMMLV</v>
      </c>
    </row>
    <row r="110" spans="1:13" ht="12.95">
      <c r="A110" s="20" t="s">
        <v>186</v>
      </c>
      <c r="B110" s="21" t="s">
        <v>194</v>
      </c>
      <c r="C110" s="23">
        <v>43772625</v>
      </c>
      <c r="D110" s="24">
        <v>210108600</v>
      </c>
      <c r="E110" s="20">
        <v>60</v>
      </c>
      <c r="F110" s="20" t="s">
        <v>195</v>
      </c>
      <c r="G110" s="20">
        <v>34.64</v>
      </c>
      <c r="H110" s="20" t="s">
        <v>24</v>
      </c>
      <c r="I110" s="20"/>
      <c r="J110" s="20" t="s">
        <v>189</v>
      </c>
      <c r="K110" s="20" t="s">
        <v>46</v>
      </c>
      <c r="L110" s="20" t="s">
        <v>47</v>
      </c>
      <c r="M110" s="19" t="str">
        <f>_xlfn.XLOOKUP(B:B,[1]HwAGOSTO26!$AF:$AF,[1]HwAGOSTO26!$R:$R,0,0)</f>
        <v xml:space="preserve"> PRODUCTIVO &gt;25 HASTA 120 SMMLV</v>
      </c>
    </row>
    <row r="111" spans="1:13" ht="12.95">
      <c r="A111" s="20" t="s">
        <v>186</v>
      </c>
      <c r="B111" s="21" t="s">
        <v>196</v>
      </c>
      <c r="C111" s="23">
        <v>43772625</v>
      </c>
      <c r="D111" s="24">
        <v>210108600</v>
      </c>
      <c r="E111" s="20">
        <v>60</v>
      </c>
      <c r="F111" s="20" t="s">
        <v>197</v>
      </c>
      <c r="G111" s="20">
        <v>34.64</v>
      </c>
      <c r="H111" s="20" t="s">
        <v>24</v>
      </c>
      <c r="I111" s="20"/>
      <c r="J111" s="20"/>
      <c r="K111" s="20" t="s">
        <v>46</v>
      </c>
      <c r="L111" s="20" t="s">
        <v>47</v>
      </c>
      <c r="M111" s="19" t="str">
        <f>_xlfn.XLOOKUP(B:B,[1]HwAGOSTO26!$AF:$AF,[1]HwAGOSTO26!$R:$R,0,0)</f>
        <v xml:space="preserve"> PRODUCTIVO &gt;25 HASTA 120 SMMLV</v>
      </c>
    </row>
    <row r="112" spans="1:13" ht="12.95">
      <c r="A112" s="20" t="s">
        <v>186</v>
      </c>
      <c r="B112" s="21" t="s">
        <v>198</v>
      </c>
      <c r="C112" s="23">
        <v>10505430</v>
      </c>
      <c r="D112" s="24">
        <v>43772625</v>
      </c>
      <c r="E112" s="20">
        <v>60</v>
      </c>
      <c r="F112" s="20" t="s">
        <v>199</v>
      </c>
      <c r="G112" s="20">
        <v>45.77</v>
      </c>
      <c r="H112" s="20" t="s">
        <v>24</v>
      </c>
      <c r="I112" s="20" t="s">
        <v>29</v>
      </c>
      <c r="J112" s="20"/>
      <c r="K112" s="20" t="s">
        <v>30</v>
      </c>
      <c r="L112" s="20" t="s">
        <v>38</v>
      </c>
      <c r="M112" s="19" t="str">
        <f>_xlfn.XLOOKUP(B:B,[1]HwAGOSTO26!$AF:$AF,[1]HwAGOSTO26!$R:$R,0,0)</f>
        <v xml:space="preserve"> PRODUCTIVO &gt;=6 HASTA 25 SMMLV</v>
      </c>
    </row>
    <row r="113" spans="1:13" ht="12.95">
      <c r="A113" s="20" t="s">
        <v>186</v>
      </c>
      <c r="B113" s="21" t="s">
        <v>200</v>
      </c>
      <c r="C113" s="23">
        <v>10505430</v>
      </c>
      <c r="D113" s="24">
        <v>43772625</v>
      </c>
      <c r="E113" s="20">
        <v>36</v>
      </c>
      <c r="F113" s="20" t="s">
        <v>201</v>
      </c>
      <c r="G113" s="20">
        <v>46.3</v>
      </c>
      <c r="H113" s="20" t="s">
        <v>24</v>
      </c>
      <c r="I113" s="20" t="s">
        <v>29</v>
      </c>
      <c r="J113" s="20" t="s">
        <v>37</v>
      </c>
      <c r="K113" s="20" t="s">
        <v>30</v>
      </c>
      <c r="L113" s="20" t="s">
        <v>38</v>
      </c>
      <c r="M113" s="19" t="str">
        <f>_xlfn.XLOOKUP(B:B,[1]HwAGOSTO26!$AF:$AF,[1]HwAGOSTO26!$R:$R,0,0)</f>
        <v xml:space="preserve"> PRODUCTIVO &gt;=6 HASTA 25 SMMLV</v>
      </c>
    </row>
    <row r="114" spans="1:13" ht="12.95">
      <c r="A114" s="20" t="s">
        <v>186</v>
      </c>
      <c r="B114" s="21" t="s">
        <v>202</v>
      </c>
      <c r="C114" s="23">
        <v>10505430</v>
      </c>
      <c r="D114" s="24">
        <v>43772625</v>
      </c>
      <c r="E114" s="20">
        <v>36</v>
      </c>
      <c r="F114" s="20" t="s">
        <v>203</v>
      </c>
      <c r="G114" s="20">
        <v>45.77</v>
      </c>
      <c r="H114" s="20" t="s">
        <v>24</v>
      </c>
      <c r="I114" s="20" t="s">
        <v>29</v>
      </c>
      <c r="J114" s="20" t="s">
        <v>37</v>
      </c>
      <c r="K114" s="20" t="s">
        <v>30</v>
      </c>
      <c r="L114" s="20" t="s">
        <v>38</v>
      </c>
      <c r="M114" s="19" t="str">
        <f>_xlfn.XLOOKUP(B:B,[1]HwAGOSTO26!$AF:$AF,[1]HwAGOSTO26!$R:$R,0,0)</f>
        <v xml:space="preserve"> PRODUCTIVO &gt;=6 HASTA 25 SMMLV</v>
      </c>
    </row>
    <row r="115" spans="1:13" ht="12.95">
      <c r="A115" s="20" t="s">
        <v>26</v>
      </c>
      <c r="B115" s="21" t="s">
        <v>204</v>
      </c>
      <c r="C115" s="23">
        <v>43772625</v>
      </c>
      <c r="D115" s="24">
        <v>87545250</v>
      </c>
      <c r="E115" s="20">
        <v>60</v>
      </c>
      <c r="F115" s="20" t="s">
        <v>205</v>
      </c>
      <c r="G115" s="20" t="s">
        <v>45</v>
      </c>
      <c r="H115" s="20" t="s">
        <v>24</v>
      </c>
      <c r="I115" s="20"/>
      <c r="J115" s="20" t="s">
        <v>189</v>
      </c>
      <c r="K115" s="20" t="s">
        <v>46</v>
      </c>
      <c r="L115" s="20" t="s">
        <v>47</v>
      </c>
      <c r="M115" s="19" t="str">
        <f>_xlfn.XLOOKUP(B:B,[1]HwAGOSTO26!$AF:$AF,[1]HwAGOSTO26!$R:$R,0,0)</f>
        <v xml:space="preserve"> PRODUCTIVO &gt;25 HASTA 120 SMMLV</v>
      </c>
    </row>
    <row r="116" spans="1:13" ht="12.95">
      <c r="A116" s="20" t="s">
        <v>26</v>
      </c>
      <c r="B116" s="21" t="s">
        <v>206</v>
      </c>
      <c r="C116" s="23">
        <v>43772625</v>
      </c>
      <c r="D116" s="24">
        <v>87545250</v>
      </c>
      <c r="E116" s="20">
        <v>60</v>
      </c>
      <c r="F116" s="20" t="s">
        <v>207</v>
      </c>
      <c r="G116" s="20" t="s">
        <v>45</v>
      </c>
      <c r="H116" s="20" t="s">
        <v>24</v>
      </c>
      <c r="I116" s="20"/>
      <c r="J116" s="20"/>
      <c r="K116" s="20" t="s">
        <v>46</v>
      </c>
      <c r="L116" s="20" t="s">
        <v>47</v>
      </c>
      <c r="M116" s="19" t="str">
        <f>_xlfn.XLOOKUP(B:B,[1]HwAGOSTO26!$AF:$AF,[1]HwAGOSTO26!$R:$R,0,0)</f>
        <v xml:space="preserve"> PRODUCTIVO &gt;25 HASTA 120 SMMLV</v>
      </c>
    </row>
    <row r="117" spans="1:13" ht="12.95">
      <c r="A117" s="20" t="s">
        <v>26</v>
      </c>
      <c r="B117" s="21" t="s">
        <v>208</v>
      </c>
      <c r="C117" s="23">
        <v>43772625</v>
      </c>
      <c r="D117" s="24">
        <v>87545250</v>
      </c>
      <c r="E117" s="20">
        <v>60</v>
      </c>
      <c r="F117" s="20" t="s">
        <v>209</v>
      </c>
      <c r="G117" s="20">
        <v>34.86</v>
      </c>
      <c r="H117" s="20" t="s">
        <v>24</v>
      </c>
      <c r="I117" s="20"/>
      <c r="J117" s="20" t="s">
        <v>189</v>
      </c>
      <c r="K117" s="20" t="s">
        <v>46</v>
      </c>
      <c r="L117" s="20" t="s">
        <v>47</v>
      </c>
      <c r="M117" s="19" t="str">
        <f>_xlfn.XLOOKUP(B:B,[1]HwAGOSTO26!$AF:$AF,[1]HwAGOSTO26!$R:$R,0,0)</f>
        <v xml:space="preserve"> PRODUCTIVO &gt;25 HASTA 120 SMMLV</v>
      </c>
    </row>
    <row r="118" spans="1:13" ht="12.95">
      <c r="A118" s="20" t="s">
        <v>26</v>
      </c>
      <c r="B118" s="21" t="s">
        <v>210</v>
      </c>
      <c r="C118" s="23">
        <v>43772625</v>
      </c>
      <c r="D118" s="24">
        <v>87545250</v>
      </c>
      <c r="E118" s="20">
        <v>60</v>
      </c>
      <c r="F118" s="20" t="s">
        <v>211</v>
      </c>
      <c r="G118" s="20">
        <v>34.86</v>
      </c>
      <c r="H118" s="20" t="s">
        <v>24</v>
      </c>
      <c r="I118" s="20"/>
      <c r="J118" s="20"/>
      <c r="K118" s="20" t="s">
        <v>46</v>
      </c>
      <c r="L118" s="20" t="s">
        <v>47</v>
      </c>
      <c r="M118" s="19" t="str">
        <f>_xlfn.XLOOKUP(B:B,[1]HwAGOSTO26!$AF:$AF,[1]HwAGOSTO26!$R:$R,0,0)</f>
        <v xml:space="preserve"> PRODUCTIVO &gt;25 HASTA 120 SMMLV</v>
      </c>
    </row>
    <row r="119" spans="1:13" ht="12.95">
      <c r="A119" s="20" t="s">
        <v>186</v>
      </c>
      <c r="B119" s="21" t="s">
        <v>212</v>
      </c>
      <c r="C119" s="23">
        <v>43772625</v>
      </c>
      <c r="D119" s="24">
        <v>210108600</v>
      </c>
      <c r="E119" s="20">
        <v>60</v>
      </c>
      <c r="F119" s="20" t="s">
        <v>197</v>
      </c>
      <c r="G119" s="20">
        <v>34.64</v>
      </c>
      <c r="H119" s="20" t="s">
        <v>24</v>
      </c>
      <c r="I119" s="20"/>
      <c r="J119" s="20"/>
      <c r="K119" s="20" t="s">
        <v>46</v>
      </c>
      <c r="L119" s="20" t="s">
        <v>47</v>
      </c>
      <c r="M119" s="19" t="str">
        <f>_xlfn.XLOOKUP(B:B,[1]HwAGOSTO26!$AF:$AF,[1]HwAGOSTO26!$R:$R,0,0)</f>
        <v xml:space="preserve"> PRODUCTIVO &gt;25 HASTA 120 SMMLV</v>
      </c>
    </row>
    <row r="120" spans="1:13" ht="12.95">
      <c r="A120" s="20" t="s">
        <v>186</v>
      </c>
      <c r="B120" s="21" t="s">
        <v>213</v>
      </c>
      <c r="C120" s="23">
        <v>43772625</v>
      </c>
      <c r="D120" s="24">
        <v>210108600</v>
      </c>
      <c r="E120" s="20">
        <v>60</v>
      </c>
      <c r="F120" s="20" t="s">
        <v>195</v>
      </c>
      <c r="G120" s="20">
        <v>34.64</v>
      </c>
      <c r="H120" s="20" t="s">
        <v>24</v>
      </c>
      <c r="I120" s="20"/>
      <c r="J120" s="20" t="s">
        <v>189</v>
      </c>
      <c r="K120" s="20" t="s">
        <v>46</v>
      </c>
      <c r="L120" s="20" t="s">
        <v>47</v>
      </c>
      <c r="M120" s="19" t="str">
        <f>_xlfn.XLOOKUP(B:B,[1]HwAGOSTO26!$AF:$AF,[1]HwAGOSTO26!$R:$R,0,0)</f>
        <v xml:space="preserve"> PRODUCTIVO &gt;25 HASTA 120 SMMLV</v>
      </c>
    </row>
    <row r="121" spans="1:13" ht="12.95">
      <c r="A121" s="20" t="s">
        <v>186</v>
      </c>
      <c r="B121" s="21" t="s">
        <v>214</v>
      </c>
      <c r="C121" s="23">
        <v>43772625</v>
      </c>
      <c r="D121" s="24">
        <v>210108600</v>
      </c>
      <c r="E121" s="20">
        <v>60</v>
      </c>
      <c r="F121" s="20" t="s">
        <v>191</v>
      </c>
      <c r="G121" s="20">
        <v>34.86</v>
      </c>
      <c r="H121" s="20" t="s">
        <v>24</v>
      </c>
      <c r="I121" s="20"/>
      <c r="J121" s="20"/>
      <c r="K121" s="20" t="s">
        <v>46</v>
      </c>
      <c r="L121" s="20" t="s">
        <v>47</v>
      </c>
      <c r="M121" s="19" t="str">
        <f>_xlfn.XLOOKUP(B:B,[1]HwAGOSTO26!$AF:$AF,[1]HwAGOSTO26!$R:$R,0,0)</f>
        <v xml:space="preserve"> PRODUCTIVO &gt;25 HASTA 120 SMMLV</v>
      </c>
    </row>
    <row r="122" spans="1:13" ht="12.95">
      <c r="A122" s="20" t="s">
        <v>186</v>
      </c>
      <c r="B122" s="21" t="s">
        <v>215</v>
      </c>
      <c r="C122" s="23">
        <v>43772625</v>
      </c>
      <c r="D122" s="24">
        <v>210108600</v>
      </c>
      <c r="E122" s="20">
        <v>60</v>
      </c>
      <c r="F122" s="20" t="s">
        <v>216</v>
      </c>
      <c r="G122" s="20">
        <v>34.86</v>
      </c>
      <c r="H122" s="20" t="s">
        <v>24</v>
      </c>
      <c r="I122" s="20"/>
      <c r="J122" s="20" t="s">
        <v>189</v>
      </c>
      <c r="K122" s="20" t="s">
        <v>46</v>
      </c>
      <c r="L122" s="20" t="s">
        <v>47</v>
      </c>
      <c r="M122" s="19" t="str">
        <f>_xlfn.XLOOKUP(B:B,[1]HwAGOSTO26!$AF:$AF,[1]HwAGOSTO26!$R:$R,0,0)</f>
        <v xml:space="preserve"> PRODUCTIVO &gt;25 HASTA 120 SMMLV</v>
      </c>
    </row>
    <row r="123" spans="1:13" ht="12.95">
      <c r="A123" s="20" t="s">
        <v>186</v>
      </c>
      <c r="B123" s="21" t="s">
        <v>217</v>
      </c>
      <c r="C123" s="23">
        <v>10505430</v>
      </c>
      <c r="D123" s="24">
        <v>43772625</v>
      </c>
      <c r="E123" s="20">
        <v>60</v>
      </c>
      <c r="F123" s="20" t="s">
        <v>193</v>
      </c>
      <c r="G123" s="20">
        <v>46.3</v>
      </c>
      <c r="H123" s="20" t="s">
        <v>24</v>
      </c>
      <c r="I123" s="20" t="s">
        <v>29</v>
      </c>
      <c r="J123" s="20"/>
      <c r="K123" s="20" t="s">
        <v>30</v>
      </c>
      <c r="L123" s="20" t="s">
        <v>38</v>
      </c>
      <c r="M123" s="19" t="str">
        <f>_xlfn.XLOOKUP(B:B,[1]HwAGOSTO26!$AF:$AF,[1]HwAGOSTO26!$R:$R,0,0)</f>
        <v xml:space="preserve"> PRODUCTIVO &gt;=6 HASTA 25 SMMLV</v>
      </c>
    </row>
    <row r="124" spans="1:13" ht="12.95">
      <c r="A124" s="20" t="s">
        <v>186</v>
      </c>
      <c r="B124" s="21" t="s">
        <v>218</v>
      </c>
      <c r="C124" s="23">
        <v>10505430</v>
      </c>
      <c r="D124" s="24">
        <v>43772625</v>
      </c>
      <c r="E124" s="20">
        <v>60</v>
      </c>
      <c r="F124" s="20" t="s">
        <v>219</v>
      </c>
      <c r="G124" s="20">
        <v>29.09</v>
      </c>
      <c r="H124" s="20" t="s">
        <v>24</v>
      </c>
      <c r="I124" s="20" t="s">
        <v>29</v>
      </c>
      <c r="J124" s="20"/>
      <c r="K124" s="20" t="s">
        <v>20</v>
      </c>
      <c r="L124" s="20" t="s">
        <v>34</v>
      </c>
      <c r="M124" s="19" t="str">
        <f>_xlfn.XLOOKUP(B:B,[1]HwAGOSTO26!$AF:$AF,[1]HwAGOSTO26!$R:$R,0,0)</f>
        <v xml:space="preserve"> PRODUCTIVO &gt;=6 HASTA 25 SMMLV</v>
      </c>
    </row>
    <row r="125" spans="1:13" ht="12.95">
      <c r="A125" s="20" t="s">
        <v>186</v>
      </c>
      <c r="B125" s="21" t="s">
        <v>220</v>
      </c>
      <c r="C125" s="23">
        <v>10505430</v>
      </c>
      <c r="D125" s="24">
        <v>43772625</v>
      </c>
      <c r="E125" s="20">
        <v>60</v>
      </c>
      <c r="F125" s="20" t="s">
        <v>199</v>
      </c>
      <c r="G125" s="20">
        <v>45.77</v>
      </c>
      <c r="H125" s="20" t="s">
        <v>24</v>
      </c>
      <c r="I125" s="20" t="s">
        <v>29</v>
      </c>
      <c r="J125" s="20"/>
      <c r="K125" s="20" t="s">
        <v>30</v>
      </c>
      <c r="L125" s="20" t="s">
        <v>38</v>
      </c>
      <c r="M125" s="19" t="str">
        <f>_xlfn.XLOOKUP(B:B,[1]HwAGOSTO26!$AF:$AF,[1]HwAGOSTO26!$R:$R,0,0)</f>
        <v xml:space="preserve"> PRODUCTIVO &gt;=6 HASTA 25 SMMLV</v>
      </c>
    </row>
    <row r="126" spans="1:13" ht="12.95">
      <c r="A126" s="20" t="s">
        <v>186</v>
      </c>
      <c r="B126" s="21" t="s">
        <v>221</v>
      </c>
      <c r="C126" s="23">
        <v>10505430</v>
      </c>
      <c r="D126" s="24">
        <v>43772625</v>
      </c>
      <c r="E126" s="20">
        <v>60</v>
      </c>
      <c r="F126" s="20" t="s">
        <v>222</v>
      </c>
      <c r="G126" s="20">
        <v>29.09</v>
      </c>
      <c r="H126" s="20" t="s">
        <v>24</v>
      </c>
      <c r="I126" s="20" t="s">
        <v>29</v>
      </c>
      <c r="J126" s="20"/>
      <c r="K126" s="20" t="s">
        <v>20</v>
      </c>
      <c r="L126" s="20" t="s">
        <v>34</v>
      </c>
      <c r="M126" s="19" t="str">
        <f>_xlfn.XLOOKUP(B:B,[1]HwAGOSTO26!$AF:$AF,[1]HwAGOSTO26!$R:$R,0,0)</f>
        <v xml:space="preserve"> PRODUCTIVO &gt;=6 HASTA 25 SMMLV</v>
      </c>
    </row>
    <row r="127" spans="1:13" ht="12.95">
      <c r="A127" s="20" t="s">
        <v>186</v>
      </c>
      <c r="B127" s="21" t="s">
        <v>223</v>
      </c>
      <c r="C127" s="23">
        <v>10505430</v>
      </c>
      <c r="D127" s="24">
        <v>43772625</v>
      </c>
      <c r="E127" s="20">
        <v>36</v>
      </c>
      <c r="F127" s="20" t="s">
        <v>224</v>
      </c>
      <c r="G127" s="20">
        <v>29.09</v>
      </c>
      <c r="H127" s="20" t="s">
        <v>24</v>
      </c>
      <c r="I127" s="20" t="s">
        <v>29</v>
      </c>
      <c r="J127" s="20" t="s">
        <v>37</v>
      </c>
      <c r="K127" s="20" t="s">
        <v>20</v>
      </c>
      <c r="L127" s="20" t="s">
        <v>34</v>
      </c>
      <c r="M127" s="19" t="str">
        <f>_xlfn.XLOOKUP(B:B,[1]HwAGOSTO26!$AF:$AF,[1]HwAGOSTO26!$R:$R,0,0)</f>
        <v xml:space="preserve"> PRODUCTIVO &gt;=6 HASTA 25 SMMLV</v>
      </c>
    </row>
    <row r="128" spans="1:13" ht="12.95">
      <c r="A128" s="20" t="s">
        <v>186</v>
      </c>
      <c r="B128" s="21" t="s">
        <v>225</v>
      </c>
      <c r="C128" s="23">
        <v>10505430</v>
      </c>
      <c r="D128" s="24">
        <v>43772625</v>
      </c>
      <c r="E128" s="20">
        <v>36</v>
      </c>
      <c r="F128" s="20" t="s">
        <v>203</v>
      </c>
      <c r="G128" s="20">
        <v>45.77</v>
      </c>
      <c r="H128" s="20" t="s">
        <v>24</v>
      </c>
      <c r="I128" s="20" t="s">
        <v>29</v>
      </c>
      <c r="J128" s="20" t="s">
        <v>37</v>
      </c>
      <c r="K128" s="20" t="s">
        <v>30</v>
      </c>
      <c r="L128" s="20" t="s">
        <v>38</v>
      </c>
      <c r="M128" s="19" t="str">
        <f>_xlfn.XLOOKUP(B:B,[1]HwAGOSTO26!$AF:$AF,[1]HwAGOSTO26!$R:$R,0,0)</f>
        <v xml:space="preserve"> PRODUCTIVO &gt;=6 HASTA 25 SMMLV</v>
      </c>
    </row>
    <row r="129" spans="1:13" ht="12.95">
      <c r="A129" s="20" t="s">
        <v>186</v>
      </c>
      <c r="B129" s="21" t="s">
        <v>226</v>
      </c>
      <c r="C129" s="23">
        <v>10505430</v>
      </c>
      <c r="D129" s="24">
        <v>43772625</v>
      </c>
      <c r="E129" s="20">
        <v>36</v>
      </c>
      <c r="F129" s="20" t="s">
        <v>227</v>
      </c>
      <c r="G129" s="20">
        <v>29.09</v>
      </c>
      <c r="H129" s="20" t="s">
        <v>24</v>
      </c>
      <c r="I129" s="20" t="s">
        <v>29</v>
      </c>
      <c r="J129" s="20" t="s">
        <v>37</v>
      </c>
      <c r="K129" s="20" t="s">
        <v>20</v>
      </c>
      <c r="L129" s="20" t="s">
        <v>34</v>
      </c>
      <c r="M129" s="19" t="str">
        <f>_xlfn.XLOOKUP(B:B,[1]HwAGOSTO26!$AF:$AF,[1]HwAGOSTO26!$R:$R,0,0)</f>
        <v xml:space="preserve"> PRODUCTIVO &gt;=6 HASTA 25 SMMLV</v>
      </c>
    </row>
    <row r="130" spans="1:13" ht="12.95">
      <c r="A130" s="20" t="s">
        <v>186</v>
      </c>
      <c r="B130" s="21" t="s">
        <v>228</v>
      </c>
      <c r="C130" s="23">
        <v>10505430</v>
      </c>
      <c r="D130" s="24">
        <v>43772625</v>
      </c>
      <c r="E130" s="20">
        <v>36</v>
      </c>
      <c r="F130" s="20" t="s">
        <v>201</v>
      </c>
      <c r="G130" s="20">
        <v>46.3</v>
      </c>
      <c r="H130" s="20" t="s">
        <v>24</v>
      </c>
      <c r="I130" s="20" t="s">
        <v>29</v>
      </c>
      <c r="J130" s="20" t="s">
        <v>37</v>
      </c>
      <c r="K130" s="20" t="s">
        <v>30</v>
      </c>
      <c r="L130" s="20" t="s">
        <v>38</v>
      </c>
      <c r="M130" s="19" t="str">
        <f>_xlfn.XLOOKUP(B:B,[1]HwAGOSTO26!$AF:$AF,[1]HwAGOSTO26!$R:$R,0,0)</f>
        <v xml:space="preserve"> PRODUCTIVO &gt;=6 HASTA 25 SMMLV</v>
      </c>
    </row>
    <row r="131" spans="1:13" ht="12.95">
      <c r="A131" s="20" t="s">
        <v>26</v>
      </c>
      <c r="B131" s="21" t="s">
        <v>229</v>
      </c>
      <c r="C131" s="23">
        <v>43772625</v>
      </c>
      <c r="D131" s="24">
        <v>87545250</v>
      </c>
      <c r="E131" s="20">
        <v>60</v>
      </c>
      <c r="F131" s="20" t="s">
        <v>211</v>
      </c>
      <c r="G131" s="20">
        <v>34.86</v>
      </c>
      <c r="H131" s="20" t="s">
        <v>24</v>
      </c>
      <c r="I131" s="20"/>
      <c r="J131" s="20"/>
      <c r="K131" s="20" t="s">
        <v>46</v>
      </c>
      <c r="L131" s="20" t="s">
        <v>47</v>
      </c>
      <c r="M131" s="19" t="str">
        <f>_xlfn.XLOOKUP(B:B,[1]HwAGOSTO26!$AF:$AF,[1]HwAGOSTO26!$R:$R,0,0)</f>
        <v xml:space="preserve"> PRODUCTIVO &gt;25 HASTA 120 SMMLV</v>
      </c>
    </row>
    <row r="132" spans="1:13" ht="12.95">
      <c r="A132" s="20" t="s">
        <v>26</v>
      </c>
      <c r="B132" s="21" t="s">
        <v>230</v>
      </c>
      <c r="C132" s="23">
        <v>43772625</v>
      </c>
      <c r="D132" s="24">
        <v>87545250</v>
      </c>
      <c r="E132" s="20">
        <v>60</v>
      </c>
      <c r="F132" s="20" t="s">
        <v>209</v>
      </c>
      <c r="G132" s="20">
        <v>34.86</v>
      </c>
      <c r="H132" s="20" t="s">
        <v>24</v>
      </c>
      <c r="I132" s="20"/>
      <c r="J132" s="20" t="s">
        <v>189</v>
      </c>
      <c r="K132" s="20" t="s">
        <v>46</v>
      </c>
      <c r="L132" s="20" t="s">
        <v>47</v>
      </c>
      <c r="M132" s="19" t="str">
        <f>_xlfn.XLOOKUP(B:B,[1]HwAGOSTO26!$AF:$AF,[1]HwAGOSTO26!$R:$R,0,0)</f>
        <v xml:space="preserve"> PRODUCTIVO &gt;25 HASTA 120 SMMLV</v>
      </c>
    </row>
    <row r="133" spans="1:13" ht="12.95">
      <c r="A133" s="20" t="s">
        <v>26</v>
      </c>
      <c r="B133" s="21" t="s">
        <v>231</v>
      </c>
      <c r="C133" s="23">
        <v>43772625</v>
      </c>
      <c r="D133" s="24">
        <v>87545250</v>
      </c>
      <c r="E133" s="20">
        <v>60</v>
      </c>
      <c r="F133" s="20" t="s">
        <v>207</v>
      </c>
      <c r="G133" s="20" t="s">
        <v>45</v>
      </c>
      <c r="H133" s="20" t="s">
        <v>24</v>
      </c>
      <c r="I133" s="20"/>
      <c r="J133" s="20"/>
      <c r="K133" s="20" t="s">
        <v>46</v>
      </c>
      <c r="L133" s="20" t="s">
        <v>47</v>
      </c>
      <c r="M133" s="19" t="str">
        <f>_xlfn.XLOOKUP(B:B,[1]HwAGOSTO26!$AF:$AF,[1]HwAGOSTO26!$R:$R,0,0)</f>
        <v xml:space="preserve"> PRODUCTIVO &gt;25 HASTA 120 SMMLV</v>
      </c>
    </row>
    <row r="134" spans="1:13" ht="12.95">
      <c r="A134" s="20" t="s">
        <v>26</v>
      </c>
      <c r="B134" s="21" t="s">
        <v>232</v>
      </c>
      <c r="C134" s="23">
        <v>43772625</v>
      </c>
      <c r="D134" s="24">
        <v>87545250</v>
      </c>
      <c r="E134" s="20">
        <v>60</v>
      </c>
      <c r="F134" s="20" t="s">
        <v>205</v>
      </c>
      <c r="G134" s="20" t="s">
        <v>45</v>
      </c>
      <c r="H134" s="20" t="s">
        <v>24</v>
      </c>
      <c r="I134" s="20"/>
      <c r="J134" s="20" t="s">
        <v>189</v>
      </c>
      <c r="K134" s="20" t="s">
        <v>46</v>
      </c>
      <c r="L134" s="20" t="s">
        <v>47</v>
      </c>
      <c r="M134" s="19" t="str">
        <f>_xlfn.XLOOKUP(B:B,[1]HwAGOSTO26!$AF:$AF,[1]HwAGOSTO26!$R:$R,0,0)</f>
        <v xml:space="preserve"> PRODUCTIVO &gt;25 HASTA 120 SMMLV</v>
      </c>
    </row>
    <row r="135" spans="1:13" ht="12.95">
      <c r="A135" s="20" t="s">
        <v>80</v>
      </c>
      <c r="B135" s="21" t="s">
        <v>233</v>
      </c>
      <c r="C135" s="23">
        <v>875452.5</v>
      </c>
      <c r="D135" s="24">
        <v>10505430</v>
      </c>
      <c r="E135" s="20">
        <v>36</v>
      </c>
      <c r="F135" s="20" t="s">
        <v>179</v>
      </c>
      <c r="G135" s="19">
        <v>53.02</v>
      </c>
      <c r="H135" s="20" t="s">
        <v>24</v>
      </c>
      <c r="I135" s="20"/>
      <c r="J135" s="20" t="s">
        <v>148</v>
      </c>
      <c r="K135" s="20" t="s">
        <v>20</v>
      </c>
      <c r="L135" s="20" t="s">
        <v>21</v>
      </c>
      <c r="M135" s="19" t="str">
        <f>_xlfn.XLOOKUP(B:B,[1]HwAGOSTO26!$AF:$AF,[1]HwAGOSTO26!$R:$R,0,0)</f>
        <v xml:space="preserve"> POPULAR PRODUCTIVO &lt;6 SMMLV</v>
      </c>
    </row>
    <row r="136" spans="1:13" ht="12.95">
      <c r="A136" s="20" t="s">
        <v>80</v>
      </c>
      <c r="B136" s="21" t="s">
        <v>234</v>
      </c>
      <c r="C136" s="23">
        <v>875452.5</v>
      </c>
      <c r="D136" s="24">
        <v>10505430</v>
      </c>
      <c r="E136" s="20">
        <v>36</v>
      </c>
      <c r="F136" s="20" t="s">
        <v>181</v>
      </c>
      <c r="G136" s="20">
        <v>52.39</v>
      </c>
      <c r="H136" s="20" t="s">
        <v>24</v>
      </c>
      <c r="I136" s="20"/>
      <c r="J136" s="20" t="s">
        <v>148</v>
      </c>
      <c r="K136" s="20" t="s">
        <v>20</v>
      </c>
      <c r="L136" s="20" t="s">
        <v>21</v>
      </c>
      <c r="M136" s="19" t="str">
        <f>_xlfn.XLOOKUP(B:B,[1]HwAGOSTO26!$AF:$AF,[1]HwAGOSTO26!$R:$R,0,0)</f>
        <v xml:space="preserve"> POPULAR PRODUCTIVO &lt;6 SMMLV</v>
      </c>
    </row>
    <row r="137" spans="1:13" ht="12.95">
      <c r="A137" s="20" t="s">
        <v>80</v>
      </c>
      <c r="B137" s="21" t="s">
        <v>235</v>
      </c>
      <c r="C137" s="23">
        <v>875452.5</v>
      </c>
      <c r="D137" s="24">
        <v>10505430</v>
      </c>
      <c r="E137" s="20">
        <v>36</v>
      </c>
      <c r="F137" s="20" t="s">
        <v>183</v>
      </c>
      <c r="G137" s="20">
        <v>55.54</v>
      </c>
      <c r="H137" s="20" t="s">
        <v>24</v>
      </c>
      <c r="I137" s="20"/>
      <c r="J137" s="20" t="s">
        <v>148</v>
      </c>
      <c r="K137" s="20" t="s">
        <v>30</v>
      </c>
      <c r="L137" s="20" t="s">
        <v>31</v>
      </c>
      <c r="M137" s="19" t="str">
        <f>_xlfn.XLOOKUP(B:B,[1]HwAGOSTO26!$AF:$AF,[1]HwAGOSTO26!$R:$R,0,0)</f>
        <v xml:space="preserve"> POPULAR PRODUCTIVO &lt;6 SMMLV</v>
      </c>
    </row>
    <row r="138" spans="1:13" ht="12.95">
      <c r="A138" s="20" t="s">
        <v>80</v>
      </c>
      <c r="B138" s="21" t="s">
        <v>236</v>
      </c>
      <c r="C138" s="23">
        <v>875452.5</v>
      </c>
      <c r="D138" s="24">
        <v>10505430</v>
      </c>
      <c r="E138" s="20">
        <v>36</v>
      </c>
      <c r="F138" s="20" t="s">
        <v>185</v>
      </c>
      <c r="G138" s="20">
        <v>54.93</v>
      </c>
      <c r="H138" s="20" t="s">
        <v>24</v>
      </c>
      <c r="I138" s="20"/>
      <c r="J138" s="20" t="s">
        <v>148</v>
      </c>
      <c r="K138" s="20" t="s">
        <v>30</v>
      </c>
      <c r="L138" s="20" t="s">
        <v>31</v>
      </c>
      <c r="M138" s="19" t="str">
        <f>_xlfn.XLOOKUP(B:B,[1]HwAGOSTO26!$AF:$AF,[1]HwAGOSTO26!$R:$R,0,0)</f>
        <v xml:space="preserve"> POPULAR PRODUCTIVO &lt;6 SMMLV</v>
      </c>
    </row>
    <row r="139" spans="1:13" ht="12.95">
      <c r="A139" s="20" t="s">
        <v>80</v>
      </c>
      <c r="B139" s="21" t="s">
        <v>237</v>
      </c>
      <c r="C139" s="23">
        <v>43772625</v>
      </c>
      <c r="D139" s="24">
        <v>63032580</v>
      </c>
      <c r="E139" s="20">
        <v>59</v>
      </c>
      <c r="F139" s="20" t="s">
        <v>238</v>
      </c>
      <c r="G139" s="20">
        <v>34.86</v>
      </c>
      <c r="H139" s="20" t="s">
        <v>24</v>
      </c>
      <c r="I139" s="20"/>
      <c r="J139" s="20" t="s">
        <v>148</v>
      </c>
      <c r="K139" s="20" t="s">
        <v>46</v>
      </c>
      <c r="L139" s="20" t="s">
        <v>47</v>
      </c>
      <c r="M139" s="19" t="str">
        <f>_xlfn.XLOOKUP(B:B,[1]HwAGOSTO26!$AF:$AF,[1]HwAGOSTO26!$R:$R,0,0)</f>
        <v xml:space="preserve"> PRODUCTIVO &gt;25 HASTA 120 SMMLV</v>
      </c>
    </row>
    <row r="140" spans="1:13" ht="12.95">
      <c r="A140" s="20" t="s">
        <v>80</v>
      </c>
      <c r="B140" s="21" t="s">
        <v>239</v>
      </c>
      <c r="C140" s="23">
        <v>43772625</v>
      </c>
      <c r="D140" s="24">
        <v>63032580</v>
      </c>
      <c r="E140" s="20">
        <v>59</v>
      </c>
      <c r="F140" s="20" t="s">
        <v>240</v>
      </c>
      <c r="G140" s="20" t="s">
        <v>45</v>
      </c>
      <c r="H140" s="20" t="s">
        <v>24</v>
      </c>
      <c r="I140" s="20"/>
      <c r="J140" s="20" t="s">
        <v>148</v>
      </c>
      <c r="K140" s="20" t="s">
        <v>46</v>
      </c>
      <c r="L140" s="20" t="s">
        <v>47</v>
      </c>
      <c r="M140" s="19" t="str">
        <f>_xlfn.XLOOKUP(B:B,[1]HwAGOSTO26!$AF:$AF,[1]HwAGOSTO26!$R:$R,0,0)</f>
        <v xml:space="preserve"> PRODUCTIVO &gt;25 HASTA 120 SMMLV</v>
      </c>
    </row>
    <row r="141" spans="1:13" ht="12.95">
      <c r="A141" s="20" t="s">
        <v>80</v>
      </c>
      <c r="B141" s="21" t="s">
        <v>241</v>
      </c>
      <c r="C141" s="23">
        <v>43772625</v>
      </c>
      <c r="D141" s="24">
        <v>63032580</v>
      </c>
      <c r="E141" s="20">
        <v>59</v>
      </c>
      <c r="F141" s="20" t="s">
        <v>238</v>
      </c>
      <c r="G141" s="20">
        <v>34.86</v>
      </c>
      <c r="H141" s="20" t="s">
        <v>24</v>
      </c>
      <c r="I141" s="20"/>
      <c r="J141" s="20" t="s">
        <v>148</v>
      </c>
      <c r="K141" s="20" t="s">
        <v>46</v>
      </c>
      <c r="L141" s="20" t="s">
        <v>47</v>
      </c>
      <c r="M141" s="19" t="str">
        <f>_xlfn.XLOOKUP(B:B,[1]HwAGOSTO26!$AF:$AF,[1]HwAGOSTO26!$R:$R,0,0)</f>
        <v xml:space="preserve"> PRODUCTIVO &gt;25 HASTA 120 SMMLV</v>
      </c>
    </row>
    <row r="142" spans="1:13" ht="12.95">
      <c r="A142" s="20" t="s">
        <v>80</v>
      </c>
      <c r="B142" s="21" t="s">
        <v>242</v>
      </c>
      <c r="C142" s="23">
        <v>43772625</v>
      </c>
      <c r="D142" s="24">
        <v>63032580</v>
      </c>
      <c r="E142" s="20">
        <v>59</v>
      </c>
      <c r="F142" s="20" t="s">
        <v>240</v>
      </c>
      <c r="G142" s="20" t="s">
        <v>45</v>
      </c>
      <c r="H142" s="20" t="s">
        <v>24</v>
      </c>
      <c r="I142" s="20"/>
      <c r="J142" s="20" t="s">
        <v>148</v>
      </c>
      <c r="K142" s="20" t="s">
        <v>243</v>
      </c>
      <c r="L142" s="20" t="s">
        <v>47</v>
      </c>
      <c r="M142" s="19" t="str">
        <f>_xlfn.XLOOKUP(B:B,[1]HwAGOSTO26!$AF:$AF,[1]HwAGOSTO26!$R:$R,0,0)</f>
        <v xml:space="preserve"> PRODUCTIVO &gt;25 HASTA 120 SMMLV</v>
      </c>
    </row>
    <row r="143" spans="1:13" ht="12.95">
      <c r="A143" s="20" t="s">
        <v>244</v>
      </c>
      <c r="B143" s="21" t="s">
        <v>245</v>
      </c>
      <c r="C143" s="23">
        <v>5252716</v>
      </c>
      <c r="D143" s="24">
        <v>10505430</v>
      </c>
      <c r="E143" s="20">
        <v>60</v>
      </c>
      <c r="F143" s="20" t="s">
        <v>246</v>
      </c>
      <c r="G143" s="19">
        <v>53.02</v>
      </c>
      <c r="H143" s="20" t="s">
        <v>19</v>
      </c>
      <c r="I143" s="20"/>
      <c r="J143" s="26"/>
      <c r="K143" s="26" t="s">
        <v>20</v>
      </c>
      <c r="L143" s="20" t="s">
        <v>21</v>
      </c>
      <c r="M143" s="19" t="str">
        <f>_xlfn.XLOOKUP(B:B,[1]HwAGOSTO26!$AF:$AF,[1]HwAGOSTO26!$R:$R,0,0)</f>
        <v xml:space="preserve"> POPULAR PRODUCTIVO &lt;6 SMMLV</v>
      </c>
    </row>
    <row r="144" spans="1:13" ht="12.95">
      <c r="A144" s="20" t="s">
        <v>244</v>
      </c>
      <c r="B144" s="21" t="s">
        <v>247</v>
      </c>
      <c r="C144" s="23">
        <v>875452.5</v>
      </c>
      <c r="D144" s="24">
        <v>5252715</v>
      </c>
      <c r="E144" s="20">
        <v>12</v>
      </c>
      <c r="F144" s="20" t="s">
        <v>248</v>
      </c>
      <c r="G144" s="19">
        <v>53.02</v>
      </c>
      <c r="H144" s="20" t="s">
        <v>24</v>
      </c>
      <c r="I144" s="20"/>
      <c r="J144" s="26" t="s">
        <v>25</v>
      </c>
      <c r="K144" s="26" t="s">
        <v>20</v>
      </c>
      <c r="L144" s="20" t="s">
        <v>21</v>
      </c>
      <c r="M144" s="19" t="str">
        <f>_xlfn.XLOOKUP(B:B,[1]HwAGOSTO26!$AF:$AF,[1]HwAGOSTO26!$R:$R,0,0)</f>
        <v xml:space="preserve"> POPULAR PRODUCTIVO &lt;6 SMMLV</v>
      </c>
    </row>
    <row r="145" spans="1:13" ht="12.95">
      <c r="A145" s="20" t="s">
        <v>244</v>
      </c>
      <c r="B145" s="21" t="s">
        <v>249</v>
      </c>
      <c r="C145" s="23">
        <v>10505430</v>
      </c>
      <c r="D145" s="24">
        <v>43772625</v>
      </c>
      <c r="E145" s="20">
        <v>60</v>
      </c>
      <c r="F145" s="20" t="s">
        <v>250</v>
      </c>
      <c r="G145" s="20">
        <v>29.09</v>
      </c>
      <c r="H145" s="20" t="s">
        <v>19</v>
      </c>
      <c r="I145" s="20"/>
      <c r="J145" s="26"/>
      <c r="K145" s="26" t="s">
        <v>20</v>
      </c>
      <c r="L145" s="20" t="s">
        <v>34</v>
      </c>
      <c r="M145" s="19" t="str">
        <f>_xlfn.XLOOKUP(B:B,[1]HwAGOSTO26!$AF:$AF,[1]HwAGOSTO26!$R:$R,0,0)</f>
        <v xml:space="preserve"> PRODUCTIVO &gt;=6 HASTA 25 SMMLV</v>
      </c>
    </row>
    <row r="146" spans="1:13" ht="12.95">
      <c r="A146" s="20" t="s">
        <v>244</v>
      </c>
      <c r="B146" s="21" t="s">
        <v>251</v>
      </c>
      <c r="C146" s="23">
        <v>10505430</v>
      </c>
      <c r="D146" s="24">
        <v>43772625</v>
      </c>
      <c r="E146" s="20">
        <v>36</v>
      </c>
      <c r="F146" s="20" t="s">
        <v>252</v>
      </c>
      <c r="G146" s="20">
        <v>29.09</v>
      </c>
      <c r="H146" s="20" t="s">
        <v>19</v>
      </c>
      <c r="I146" s="20"/>
      <c r="J146" s="26" t="s">
        <v>37</v>
      </c>
      <c r="K146" s="26" t="s">
        <v>20</v>
      </c>
      <c r="L146" s="20" t="s">
        <v>34</v>
      </c>
      <c r="M146" s="19" t="str">
        <f>_xlfn.XLOOKUP(B:B,[1]HwAGOSTO26!$AF:$AF,[1]HwAGOSTO26!$R:$R,0,0)</f>
        <v xml:space="preserve"> PRODUCTIVO &gt;=6 HASTA 25 SMMLV</v>
      </c>
    </row>
    <row r="147" spans="1:13" ht="12.95">
      <c r="A147" s="20" t="s">
        <v>244</v>
      </c>
      <c r="B147" s="21" t="s">
        <v>253</v>
      </c>
      <c r="C147" s="23">
        <v>43772625</v>
      </c>
      <c r="D147" s="24">
        <v>87545250</v>
      </c>
      <c r="E147" s="20">
        <v>60</v>
      </c>
      <c r="F147" s="20" t="s">
        <v>254</v>
      </c>
      <c r="G147" s="20" t="s">
        <v>45</v>
      </c>
      <c r="H147" s="20" t="s">
        <v>19</v>
      </c>
      <c r="I147" s="20"/>
      <c r="J147" s="26"/>
      <c r="K147" s="20" t="s">
        <v>243</v>
      </c>
      <c r="L147" s="20" t="s">
        <v>47</v>
      </c>
      <c r="M147" s="19" t="str">
        <f>_xlfn.XLOOKUP(B:B,[1]HwAGOSTO26!$AF:$AF,[1]HwAGOSTO26!$R:$R,0,0)</f>
        <v xml:space="preserve"> PRODUCTIVO &gt;25 HASTA 120 SMMLV</v>
      </c>
    </row>
    <row r="148" spans="1:13" ht="12.95">
      <c r="A148" s="20" t="s">
        <v>244</v>
      </c>
      <c r="B148" s="21" t="s">
        <v>255</v>
      </c>
      <c r="C148" s="23">
        <v>10505430</v>
      </c>
      <c r="D148" s="24">
        <v>43772625</v>
      </c>
      <c r="E148" s="20">
        <v>36</v>
      </c>
      <c r="F148" s="20" t="s">
        <v>256</v>
      </c>
      <c r="G148" s="20">
        <v>46.63</v>
      </c>
      <c r="H148" s="20" t="s">
        <v>19</v>
      </c>
      <c r="I148" s="20"/>
      <c r="J148" s="26" t="s">
        <v>37</v>
      </c>
      <c r="K148" s="20" t="s">
        <v>30</v>
      </c>
      <c r="L148" s="20" t="s">
        <v>38</v>
      </c>
      <c r="M148" s="19" t="str">
        <f>_xlfn.XLOOKUP(B:B,[1]HwAGOSTO26!$AF:$AF,[1]HwAGOSTO26!$R:$R,0,0)</f>
        <v xml:space="preserve"> PRODUCTIVO &gt;=6 HASTA 25 SMMLV</v>
      </c>
    </row>
    <row r="149" spans="1:13" ht="12.95">
      <c r="A149" s="20" t="s">
        <v>244</v>
      </c>
      <c r="B149" s="21" t="s">
        <v>257</v>
      </c>
      <c r="C149" s="23">
        <v>10505430</v>
      </c>
      <c r="D149" s="24">
        <v>43772625</v>
      </c>
      <c r="E149" s="20">
        <v>60</v>
      </c>
      <c r="F149" s="20" t="s">
        <v>258</v>
      </c>
      <c r="G149" s="20">
        <v>46.63</v>
      </c>
      <c r="H149" s="20" t="s">
        <v>19</v>
      </c>
      <c r="I149" s="20"/>
      <c r="J149" s="26"/>
      <c r="K149" s="20" t="s">
        <v>30</v>
      </c>
      <c r="L149" s="20" t="s">
        <v>38</v>
      </c>
      <c r="M149" s="19" t="str">
        <f>_xlfn.XLOOKUP(B:B,[1]HwAGOSTO26!$AF:$AF,[1]HwAGOSTO26!$R:$R,0,0)</f>
        <v xml:space="preserve"> PRODUCTIVO &gt;=6 HASTA 25 SMMLV</v>
      </c>
    </row>
    <row r="150" spans="1:13" ht="12.95">
      <c r="A150" s="20" t="s">
        <v>244</v>
      </c>
      <c r="B150" s="21" t="s">
        <v>259</v>
      </c>
      <c r="C150" s="23">
        <v>5252716</v>
      </c>
      <c r="D150" s="24">
        <v>10505430</v>
      </c>
      <c r="E150" s="20">
        <v>60</v>
      </c>
      <c r="F150" s="20" t="s">
        <v>260</v>
      </c>
      <c r="G150" s="20">
        <v>55.54</v>
      </c>
      <c r="H150" s="20" t="s">
        <v>19</v>
      </c>
      <c r="I150" s="20"/>
      <c r="J150" s="26"/>
      <c r="K150" s="20" t="s">
        <v>30</v>
      </c>
      <c r="L150" s="20" t="s">
        <v>31</v>
      </c>
      <c r="M150" s="19" t="str">
        <f>_xlfn.XLOOKUP(B:B,[1]HwAGOSTO26!$AF:$AF,[1]HwAGOSTO26!$R:$R,0,0)</f>
        <v xml:space="preserve"> POPULAR PRODUCTIVO &lt;6 SMMLV</v>
      </c>
    </row>
    <row r="151" spans="1:13" ht="12.95">
      <c r="A151" s="20" t="s">
        <v>244</v>
      </c>
      <c r="B151" s="21" t="s">
        <v>261</v>
      </c>
      <c r="C151" s="23">
        <v>1750905</v>
      </c>
      <c r="D151" s="24">
        <v>10505430</v>
      </c>
      <c r="E151" s="20">
        <v>36</v>
      </c>
      <c r="F151" s="20" t="s">
        <v>262</v>
      </c>
      <c r="G151" s="19">
        <v>53.02</v>
      </c>
      <c r="H151" s="20" t="s">
        <v>19</v>
      </c>
      <c r="I151" s="20"/>
      <c r="J151" s="26" t="s">
        <v>25</v>
      </c>
      <c r="K151" s="26" t="s">
        <v>20</v>
      </c>
      <c r="L151" s="20" t="s">
        <v>21</v>
      </c>
      <c r="M151" s="19" t="str">
        <f>_xlfn.XLOOKUP(B:B,[1]HwAGOSTO26!$AF:$AF,[1]HwAGOSTO26!$R:$R,0,0)</f>
        <v xml:space="preserve"> POPULAR PRODUCTIVO &lt;6 SMMLV</v>
      </c>
    </row>
    <row r="152" spans="1:13" ht="12.95">
      <c r="A152" s="20" t="s">
        <v>244</v>
      </c>
      <c r="B152" s="21" t="s">
        <v>263</v>
      </c>
      <c r="C152" s="23">
        <v>1750905</v>
      </c>
      <c r="D152" s="24">
        <v>10505430</v>
      </c>
      <c r="E152" s="20">
        <v>36</v>
      </c>
      <c r="F152" s="20" t="s">
        <v>264</v>
      </c>
      <c r="G152" s="20">
        <v>55.54</v>
      </c>
      <c r="H152" s="20" t="s">
        <v>19</v>
      </c>
      <c r="I152" s="20"/>
      <c r="J152" s="26" t="s">
        <v>25</v>
      </c>
      <c r="K152" s="20" t="s">
        <v>30</v>
      </c>
      <c r="L152" s="20" t="s">
        <v>31</v>
      </c>
      <c r="M152" s="19" t="str">
        <f>_xlfn.XLOOKUP(B:B,[1]HwAGOSTO26!$AF:$AF,[1]HwAGOSTO26!$R:$R,0,0)</f>
        <v xml:space="preserve"> POPULAR PRODUCTIVO &lt;6 SMMLV</v>
      </c>
    </row>
    <row r="153" spans="1:13" ht="12.95">
      <c r="A153" s="20" t="s">
        <v>244</v>
      </c>
      <c r="B153" s="21" t="s">
        <v>265</v>
      </c>
      <c r="C153" s="23">
        <v>1750905</v>
      </c>
      <c r="D153" s="24">
        <v>10505430</v>
      </c>
      <c r="E153" s="20">
        <v>36</v>
      </c>
      <c r="F153" s="20" t="s">
        <v>266</v>
      </c>
      <c r="G153" s="20">
        <v>55.54</v>
      </c>
      <c r="H153" s="20" t="s">
        <v>19</v>
      </c>
      <c r="I153" s="20"/>
      <c r="J153" s="26" t="s">
        <v>25</v>
      </c>
      <c r="K153" s="20" t="s">
        <v>30</v>
      </c>
      <c r="L153" s="20" t="s">
        <v>31</v>
      </c>
      <c r="M153" s="19" t="str">
        <f>_xlfn.XLOOKUP(B:B,[1]HwAGOSTO26!$AF:$AF,[1]HwAGOSTO26!$R:$R,0,0)</f>
        <v xml:space="preserve"> POPULAR PRODUCTIVO &lt;6 SMMLV</v>
      </c>
    </row>
    <row r="154" spans="1:13" ht="12.95">
      <c r="A154" s="20" t="s">
        <v>244</v>
      </c>
      <c r="B154" s="21" t="s">
        <v>267</v>
      </c>
      <c r="C154" s="23">
        <v>5252716</v>
      </c>
      <c r="D154" s="24">
        <v>10505430</v>
      </c>
      <c r="E154" s="20">
        <v>60</v>
      </c>
      <c r="F154" s="20" t="s">
        <v>268</v>
      </c>
      <c r="G154" s="20">
        <v>52.39</v>
      </c>
      <c r="H154" s="20" t="s">
        <v>19</v>
      </c>
      <c r="I154" s="20"/>
      <c r="J154" s="26"/>
      <c r="K154" s="20" t="s">
        <v>20</v>
      </c>
      <c r="L154" s="20" t="s">
        <v>21</v>
      </c>
      <c r="M154" s="19" t="str">
        <f>_xlfn.XLOOKUP(B:B,[1]HwAGOSTO26!$AF:$AF,[1]HwAGOSTO26!$R:$R,0,0)</f>
        <v xml:space="preserve"> POPULAR PRODUCTIVO &lt;6 SMMLV</v>
      </c>
    </row>
    <row r="155" spans="1:13" ht="12.95">
      <c r="A155" s="20" t="s">
        <v>244</v>
      </c>
      <c r="B155" s="21" t="s">
        <v>269</v>
      </c>
      <c r="C155" s="23">
        <v>875452.5</v>
      </c>
      <c r="D155" s="24">
        <v>5252715</v>
      </c>
      <c r="E155" s="20">
        <v>12</v>
      </c>
      <c r="F155" s="20" t="s">
        <v>270</v>
      </c>
      <c r="G155" s="20">
        <v>52.39</v>
      </c>
      <c r="H155" s="20" t="s">
        <v>24</v>
      </c>
      <c r="I155" s="20"/>
      <c r="J155" s="26" t="s">
        <v>25</v>
      </c>
      <c r="K155" s="26" t="s">
        <v>20</v>
      </c>
      <c r="L155" s="20" t="s">
        <v>21</v>
      </c>
      <c r="M155" s="19" t="str">
        <f>_xlfn.XLOOKUP(B:B,[1]HwAGOSTO26!$AF:$AF,[1]HwAGOSTO26!$R:$R,0,0)</f>
        <v xml:space="preserve"> POPULAR PRODUCTIVO &lt;6 SMMLV</v>
      </c>
    </row>
    <row r="156" spans="1:13" ht="12.95">
      <c r="A156" s="20" t="s">
        <v>244</v>
      </c>
      <c r="B156" s="21" t="s">
        <v>271</v>
      </c>
      <c r="C156" s="23">
        <v>10505430</v>
      </c>
      <c r="D156" s="24">
        <v>43772625</v>
      </c>
      <c r="E156" s="20">
        <v>60</v>
      </c>
      <c r="F156" s="20" t="s">
        <v>272</v>
      </c>
      <c r="G156" s="20">
        <v>29.09</v>
      </c>
      <c r="H156" s="20" t="s">
        <v>19</v>
      </c>
      <c r="I156" s="20"/>
      <c r="J156" s="26"/>
      <c r="K156" s="26" t="s">
        <v>20</v>
      </c>
      <c r="L156" s="20" t="s">
        <v>34</v>
      </c>
      <c r="M156" s="19" t="str">
        <f>_xlfn.XLOOKUP(B:B,[1]HwAGOSTO26!$AF:$AF,[1]HwAGOSTO26!$R:$R,0,0)</f>
        <v xml:space="preserve"> PRODUCTIVO &gt;=6 HASTA 25 SMMLV</v>
      </c>
    </row>
    <row r="157" spans="1:13" ht="12.95">
      <c r="A157" s="20" t="s">
        <v>244</v>
      </c>
      <c r="B157" s="21" t="s">
        <v>273</v>
      </c>
      <c r="C157" s="23">
        <v>10505430</v>
      </c>
      <c r="D157" s="24">
        <v>43772625</v>
      </c>
      <c r="E157" s="20">
        <v>36</v>
      </c>
      <c r="F157" s="20" t="s">
        <v>274</v>
      </c>
      <c r="G157" s="20">
        <v>29.09</v>
      </c>
      <c r="H157" s="20" t="s">
        <v>19</v>
      </c>
      <c r="I157" s="20"/>
      <c r="J157" s="26" t="s">
        <v>37</v>
      </c>
      <c r="K157" s="26" t="s">
        <v>20</v>
      </c>
      <c r="L157" s="20" t="s">
        <v>34</v>
      </c>
      <c r="M157" s="19" t="str">
        <f>_xlfn.XLOOKUP(B:B,[1]HwAGOSTO26!$AF:$AF,[1]HwAGOSTO26!$R:$R,0,0)</f>
        <v xml:space="preserve"> PRODUCTIVO &gt;=6 HASTA 25 SMMLV</v>
      </c>
    </row>
    <row r="158" spans="1:13" ht="12.95">
      <c r="A158" s="20" t="s">
        <v>244</v>
      </c>
      <c r="B158" s="21" t="s">
        <v>275</v>
      </c>
      <c r="C158" s="23">
        <v>10505430</v>
      </c>
      <c r="D158" s="24">
        <v>43772625</v>
      </c>
      <c r="E158" s="20">
        <v>36</v>
      </c>
      <c r="F158" s="20" t="s">
        <v>276</v>
      </c>
      <c r="G158" s="20">
        <v>45.97</v>
      </c>
      <c r="H158" s="20" t="s">
        <v>19</v>
      </c>
      <c r="I158" s="20"/>
      <c r="J158" s="26" t="s">
        <v>37</v>
      </c>
      <c r="K158" s="20" t="s">
        <v>30</v>
      </c>
      <c r="L158" s="20" t="s">
        <v>38</v>
      </c>
      <c r="M158" s="19" t="str">
        <f>_xlfn.XLOOKUP(B:B,[1]HwAGOSTO26!$AF:$AF,[1]HwAGOSTO26!$R:$R,0,0)</f>
        <v xml:space="preserve"> PRODUCTIVO &gt;=6 HASTA 25 SMMLV</v>
      </c>
    </row>
    <row r="159" spans="1:13" ht="12.95">
      <c r="A159" s="20" t="s">
        <v>244</v>
      </c>
      <c r="B159" s="21" t="s">
        <v>277</v>
      </c>
      <c r="C159" s="23">
        <v>10505430</v>
      </c>
      <c r="D159" s="24">
        <v>43772625</v>
      </c>
      <c r="E159" s="20">
        <v>60</v>
      </c>
      <c r="F159" s="20" t="s">
        <v>278</v>
      </c>
      <c r="G159" s="20">
        <v>45.97</v>
      </c>
      <c r="H159" s="20" t="s">
        <v>19</v>
      </c>
      <c r="I159" s="20"/>
      <c r="J159" s="26"/>
      <c r="K159" s="20" t="s">
        <v>30</v>
      </c>
      <c r="L159" s="20" t="s">
        <v>38</v>
      </c>
      <c r="M159" s="19" t="str">
        <f>_xlfn.XLOOKUP(B:B,[1]HwAGOSTO26!$AF:$AF,[1]HwAGOSTO26!$R:$R,0,0)</f>
        <v xml:space="preserve"> PRODUCTIVO &gt;=6 HASTA 25 SMMLV</v>
      </c>
    </row>
    <row r="160" spans="1:13" ht="12.95">
      <c r="A160" s="20" t="s">
        <v>244</v>
      </c>
      <c r="B160" s="21" t="s">
        <v>279</v>
      </c>
      <c r="C160" s="23">
        <v>5252716</v>
      </c>
      <c r="D160" s="24">
        <v>10505430</v>
      </c>
      <c r="E160" s="20">
        <v>60</v>
      </c>
      <c r="F160" s="20" t="s">
        <v>280</v>
      </c>
      <c r="G160" s="20">
        <v>54.93</v>
      </c>
      <c r="H160" s="20" t="s">
        <v>19</v>
      </c>
      <c r="I160" s="20"/>
      <c r="J160" s="26"/>
      <c r="K160" s="20" t="s">
        <v>30</v>
      </c>
      <c r="L160" s="20" t="s">
        <v>31</v>
      </c>
      <c r="M160" s="19" t="str">
        <f>_xlfn.XLOOKUP(B:B,[1]HwAGOSTO26!$AF:$AF,[1]HwAGOSTO26!$R:$R,0,0)</f>
        <v xml:space="preserve"> POPULAR PRODUCTIVO &lt;6 SMMLV</v>
      </c>
    </row>
    <row r="161" spans="1:13" ht="12.95">
      <c r="A161" s="20" t="s">
        <v>244</v>
      </c>
      <c r="B161" s="21" t="s">
        <v>281</v>
      </c>
      <c r="C161" s="23">
        <v>1750905</v>
      </c>
      <c r="D161" s="24">
        <v>10505430</v>
      </c>
      <c r="E161" s="20">
        <v>36</v>
      </c>
      <c r="F161" s="20" t="s">
        <v>282</v>
      </c>
      <c r="G161" s="20">
        <v>52.39</v>
      </c>
      <c r="H161" s="20" t="s">
        <v>19</v>
      </c>
      <c r="I161" s="20"/>
      <c r="J161" s="26" t="s">
        <v>25</v>
      </c>
      <c r="K161" s="26" t="s">
        <v>20</v>
      </c>
      <c r="L161" s="20" t="s">
        <v>21</v>
      </c>
      <c r="M161" s="19" t="str">
        <f>_xlfn.XLOOKUP(B:B,[1]HwAGOSTO26!$AF:$AF,[1]HwAGOSTO26!$R:$R,0,0)</f>
        <v xml:space="preserve"> POPULAR PRODUCTIVO &lt;6 SMMLV</v>
      </c>
    </row>
    <row r="162" spans="1:13" ht="12.95">
      <c r="A162" s="20" t="s">
        <v>244</v>
      </c>
      <c r="B162" s="21" t="s">
        <v>283</v>
      </c>
      <c r="C162" s="23">
        <v>1750905</v>
      </c>
      <c r="D162" s="24">
        <v>10505430</v>
      </c>
      <c r="E162" s="20">
        <v>36</v>
      </c>
      <c r="F162" s="20" t="s">
        <v>284</v>
      </c>
      <c r="G162" s="20">
        <v>54.93</v>
      </c>
      <c r="H162" s="20" t="s">
        <v>19</v>
      </c>
      <c r="I162" s="20"/>
      <c r="J162" s="26" t="s">
        <v>25</v>
      </c>
      <c r="K162" s="20" t="s">
        <v>30</v>
      </c>
      <c r="L162" s="20" t="s">
        <v>31</v>
      </c>
      <c r="M162" s="19" t="str">
        <f>_xlfn.XLOOKUP(B:B,[1]HwAGOSTO26!$AF:$AF,[1]HwAGOSTO26!$R:$R,0,0)</f>
        <v xml:space="preserve"> POPULAR PRODUCTIVO &lt;6 SMMLV</v>
      </c>
    </row>
    <row r="163" spans="1:13" ht="12.95">
      <c r="A163" s="20" t="s">
        <v>244</v>
      </c>
      <c r="B163" s="21" t="s">
        <v>285</v>
      </c>
      <c r="C163" s="23">
        <v>43772625</v>
      </c>
      <c r="D163" s="24">
        <v>87545250</v>
      </c>
      <c r="E163" s="20">
        <v>60</v>
      </c>
      <c r="F163" s="20" t="s">
        <v>286</v>
      </c>
      <c r="G163" s="20">
        <v>34.86</v>
      </c>
      <c r="H163" s="20" t="s">
        <v>19</v>
      </c>
      <c r="I163" s="20"/>
      <c r="J163" s="26"/>
      <c r="K163" s="20" t="s">
        <v>46</v>
      </c>
      <c r="L163" s="20" t="s">
        <v>47</v>
      </c>
      <c r="M163" s="19" t="str">
        <f>_xlfn.XLOOKUP(B:B,[1]HwAGOSTO26!$AF:$AF,[1]HwAGOSTO26!$R:$R,0,0)</f>
        <v xml:space="preserve"> PRODUCTIVO &gt;25 HASTA 120 SMMLV</v>
      </c>
    </row>
    <row r="164" spans="1:13" ht="12.95">
      <c r="A164" s="20" t="s">
        <v>244</v>
      </c>
      <c r="B164" s="21" t="s">
        <v>287</v>
      </c>
      <c r="C164" s="23">
        <v>10505430</v>
      </c>
      <c r="D164" s="24">
        <v>43772625</v>
      </c>
      <c r="E164" s="20">
        <v>48</v>
      </c>
      <c r="F164" s="20" t="s">
        <v>288</v>
      </c>
      <c r="G164" s="20">
        <v>29.09</v>
      </c>
      <c r="H164" s="20" t="s">
        <v>19</v>
      </c>
      <c r="I164" s="20"/>
      <c r="J164" s="26"/>
      <c r="K164" s="26" t="s">
        <v>20</v>
      </c>
      <c r="L164" s="20" t="s">
        <v>34</v>
      </c>
      <c r="M164" s="19" t="str">
        <f>_xlfn.XLOOKUP(B:B,[1]HwAGOSTO26!$AF:$AF,[1]HwAGOSTO26!$R:$R,0,0)</f>
        <v xml:space="preserve"> PRODUCTIVO &gt;=6 HASTA 25 SMMLV</v>
      </c>
    </row>
    <row r="165" spans="1:13" ht="12.95">
      <c r="A165" s="20" t="s">
        <v>244</v>
      </c>
      <c r="B165" s="21" t="s">
        <v>289</v>
      </c>
      <c r="C165" s="23">
        <v>10505430</v>
      </c>
      <c r="D165" s="24">
        <v>43772625</v>
      </c>
      <c r="E165" s="20">
        <v>48</v>
      </c>
      <c r="F165" s="20" t="s">
        <v>290</v>
      </c>
      <c r="G165" s="20">
        <v>46.63</v>
      </c>
      <c r="H165" s="20" t="s">
        <v>19</v>
      </c>
      <c r="I165" s="20"/>
      <c r="J165" s="26"/>
      <c r="K165" s="20" t="s">
        <v>30</v>
      </c>
      <c r="L165" s="20" t="s">
        <v>38</v>
      </c>
      <c r="M165" s="19" t="str">
        <f>_xlfn.XLOOKUP(B:B,[1]HwAGOSTO26!$AF:$AF,[1]HwAGOSTO26!$R:$R,0,0)</f>
        <v xml:space="preserve"> PRODUCTIVO &gt;=6 HASTA 25 SMMLV</v>
      </c>
    </row>
    <row r="166" spans="1:13" ht="12.95">
      <c r="A166" s="20" t="s">
        <v>244</v>
      </c>
      <c r="B166" s="21" t="s">
        <v>291</v>
      </c>
      <c r="C166" s="23">
        <v>10505430</v>
      </c>
      <c r="D166" s="24">
        <v>43772625</v>
      </c>
      <c r="E166" s="20">
        <v>48</v>
      </c>
      <c r="F166" s="20" t="s">
        <v>292</v>
      </c>
      <c r="G166" s="20">
        <v>29.09</v>
      </c>
      <c r="H166" s="20" t="s">
        <v>19</v>
      </c>
      <c r="I166" s="20"/>
      <c r="J166" s="26"/>
      <c r="K166" s="26" t="s">
        <v>20</v>
      </c>
      <c r="L166" s="20" t="s">
        <v>34</v>
      </c>
      <c r="M166" s="19" t="str">
        <f>_xlfn.XLOOKUP(B:B,[1]HwAGOSTO26!$AF:$AF,[1]HwAGOSTO26!$R:$R,0,0)</f>
        <v xml:space="preserve"> PRODUCTIVO &gt;=6 HASTA 25 SMMLV</v>
      </c>
    </row>
    <row r="167" spans="1:13" ht="12.95">
      <c r="A167" s="20" t="s">
        <v>244</v>
      </c>
      <c r="B167" s="21" t="s">
        <v>293</v>
      </c>
      <c r="C167" s="23">
        <v>10505430</v>
      </c>
      <c r="D167" s="24">
        <v>43772625</v>
      </c>
      <c r="E167" s="20">
        <v>48</v>
      </c>
      <c r="F167" s="20" t="s">
        <v>294</v>
      </c>
      <c r="G167" s="20">
        <v>45.97</v>
      </c>
      <c r="H167" s="20" t="s">
        <v>19</v>
      </c>
      <c r="I167" s="20"/>
      <c r="J167" s="26"/>
      <c r="K167" s="20" t="s">
        <v>30</v>
      </c>
      <c r="L167" s="20" t="s">
        <v>38</v>
      </c>
      <c r="M167" s="19" t="str">
        <f>_xlfn.XLOOKUP(B:B,[1]HwAGOSTO26!$AF:$AF,[1]HwAGOSTO26!$R:$R,0,0)</f>
        <v xml:space="preserve"> PRODUCTIVO &gt;=6 HASTA 25 SMMLV</v>
      </c>
    </row>
    <row r="168" spans="1:13" ht="12.95">
      <c r="A168" s="20" t="s">
        <v>244</v>
      </c>
      <c r="B168" s="21" t="s">
        <v>295</v>
      </c>
      <c r="C168" s="23">
        <v>10505430</v>
      </c>
      <c r="D168" s="24">
        <v>43772625</v>
      </c>
      <c r="E168" s="20">
        <v>48</v>
      </c>
      <c r="F168" s="20" t="s">
        <v>296</v>
      </c>
      <c r="G168" s="20">
        <v>29.09</v>
      </c>
      <c r="H168" s="20" t="s">
        <v>19</v>
      </c>
      <c r="I168" s="20"/>
      <c r="J168" s="26" t="s">
        <v>37</v>
      </c>
      <c r="K168" s="26" t="s">
        <v>20</v>
      </c>
      <c r="L168" s="20" t="s">
        <v>34</v>
      </c>
      <c r="M168" s="19" t="str">
        <f>_xlfn.XLOOKUP(B:B,[1]HwAGOSTO26!$AF:$AF,[1]HwAGOSTO26!$R:$R,0,0)</f>
        <v xml:space="preserve"> PRODUCTIVO &gt;=6 HASTA 25 SMMLV</v>
      </c>
    </row>
    <row r="169" spans="1:13" ht="12.95">
      <c r="A169" s="20" t="s">
        <v>244</v>
      </c>
      <c r="B169" s="21" t="s">
        <v>297</v>
      </c>
      <c r="C169" s="23">
        <v>10505430</v>
      </c>
      <c r="D169" s="24">
        <v>43772625</v>
      </c>
      <c r="E169" s="20">
        <v>48</v>
      </c>
      <c r="F169" s="20" t="s">
        <v>298</v>
      </c>
      <c r="G169" s="20">
        <v>46.63</v>
      </c>
      <c r="H169" s="20" t="s">
        <v>19</v>
      </c>
      <c r="I169" s="20"/>
      <c r="J169" s="26" t="s">
        <v>37</v>
      </c>
      <c r="K169" s="20" t="s">
        <v>30</v>
      </c>
      <c r="L169" s="20" t="s">
        <v>38</v>
      </c>
      <c r="M169" s="19" t="str">
        <f>_xlfn.XLOOKUP(B:B,[1]HwAGOSTO26!$AF:$AF,[1]HwAGOSTO26!$R:$R,0,0)</f>
        <v xml:space="preserve"> PRODUCTIVO &gt;=6 HASTA 25 SMMLV</v>
      </c>
    </row>
    <row r="170" spans="1:13" ht="12.95">
      <c r="A170" s="20" t="s">
        <v>244</v>
      </c>
      <c r="B170" s="21" t="s">
        <v>299</v>
      </c>
      <c r="C170" s="23">
        <v>10505430</v>
      </c>
      <c r="D170" s="24">
        <v>43772625</v>
      </c>
      <c r="E170" s="20">
        <v>48</v>
      </c>
      <c r="F170" s="20" t="s">
        <v>300</v>
      </c>
      <c r="G170" s="20">
        <v>29.09</v>
      </c>
      <c r="H170" s="20" t="s">
        <v>19</v>
      </c>
      <c r="I170" s="20"/>
      <c r="J170" s="26" t="s">
        <v>37</v>
      </c>
      <c r="K170" s="26" t="s">
        <v>20</v>
      </c>
      <c r="L170" s="20" t="s">
        <v>34</v>
      </c>
      <c r="M170" s="19" t="str">
        <f>_xlfn.XLOOKUP(B:B,[1]HwAGOSTO26!$AF:$AF,[1]HwAGOSTO26!$R:$R,0,0)</f>
        <v xml:space="preserve"> PRODUCTIVO &gt;=6 HASTA 25 SMMLV</v>
      </c>
    </row>
    <row r="171" spans="1:13" ht="12.95">
      <c r="A171" s="20" t="s">
        <v>244</v>
      </c>
      <c r="B171" s="21" t="s">
        <v>301</v>
      </c>
      <c r="C171" s="23">
        <v>10505430</v>
      </c>
      <c r="D171" s="24">
        <v>43772625</v>
      </c>
      <c r="E171" s="20">
        <v>48</v>
      </c>
      <c r="F171" s="20" t="s">
        <v>302</v>
      </c>
      <c r="G171" s="20">
        <v>45.97</v>
      </c>
      <c r="H171" s="20" t="s">
        <v>19</v>
      </c>
      <c r="I171" s="20"/>
      <c r="J171" s="26" t="s">
        <v>37</v>
      </c>
      <c r="K171" s="20" t="s">
        <v>30</v>
      </c>
      <c r="L171" s="20" t="s">
        <v>38</v>
      </c>
      <c r="M171" s="19" t="str">
        <f>_xlfn.XLOOKUP(B:B,[1]HwAGOSTO26!$AF:$AF,[1]HwAGOSTO26!$R:$R,0,0)</f>
        <v xml:space="preserve"> PRODUCTIVO &gt;=6 HASTA 25 SMMLV</v>
      </c>
    </row>
    <row r="172" spans="1:13" ht="12.95">
      <c r="A172" s="20" t="s">
        <v>16</v>
      </c>
      <c r="B172" s="21" t="s">
        <v>303</v>
      </c>
      <c r="C172" s="23">
        <v>10505430</v>
      </c>
      <c r="D172" s="24">
        <v>43772625</v>
      </c>
      <c r="E172" s="20">
        <v>36</v>
      </c>
      <c r="F172" s="20" t="s">
        <v>304</v>
      </c>
      <c r="G172" s="20">
        <v>46.63</v>
      </c>
      <c r="H172" s="20" t="s">
        <v>19</v>
      </c>
      <c r="I172" s="20"/>
      <c r="J172" s="20" t="s">
        <v>37</v>
      </c>
      <c r="K172" s="20" t="s">
        <v>30</v>
      </c>
      <c r="L172" s="20" t="s">
        <v>38</v>
      </c>
      <c r="M172" s="19" t="str">
        <f>_xlfn.XLOOKUP(B:B,[1]HwAGOSTO26!$AF:$AF,[1]HwAGOSTO26!$R:$R,0,0)</f>
        <v xml:space="preserve"> PRODUCTIVO &gt;=6 HASTA 25 SMMLV</v>
      </c>
    </row>
    <row r="173" spans="1:13" ht="12.95">
      <c r="A173" s="20" t="s">
        <v>16</v>
      </c>
      <c r="B173" s="21" t="s">
        <v>305</v>
      </c>
      <c r="C173" s="23">
        <v>10505430</v>
      </c>
      <c r="D173" s="24">
        <v>43772625</v>
      </c>
      <c r="E173" s="20">
        <v>36</v>
      </c>
      <c r="F173" s="20" t="s">
        <v>306</v>
      </c>
      <c r="G173" s="20">
        <v>29.09</v>
      </c>
      <c r="H173" s="20" t="s">
        <v>19</v>
      </c>
      <c r="I173" s="20"/>
      <c r="J173" s="20" t="s">
        <v>37</v>
      </c>
      <c r="K173" s="20" t="s">
        <v>20</v>
      </c>
      <c r="L173" s="20" t="s">
        <v>34</v>
      </c>
      <c r="M173" s="19" t="str">
        <f>_xlfn.XLOOKUP(B:B,[1]HwAGOSTO26!$AF:$AF,[1]HwAGOSTO26!$R:$R,0,0)</f>
        <v xml:space="preserve"> PRODUCTIVO &gt;=6 HASTA 25 SMMLV</v>
      </c>
    </row>
    <row r="174" spans="1:13" ht="12.95">
      <c r="A174" s="20" t="s">
        <v>16</v>
      </c>
      <c r="B174" s="21" t="s">
        <v>307</v>
      </c>
      <c r="C174" s="23">
        <v>10505430</v>
      </c>
      <c r="D174" s="24">
        <v>43772625</v>
      </c>
      <c r="E174" s="20">
        <v>36</v>
      </c>
      <c r="F174" s="20" t="s">
        <v>308</v>
      </c>
      <c r="G174" s="20">
        <v>45.97</v>
      </c>
      <c r="H174" s="20" t="s">
        <v>19</v>
      </c>
      <c r="I174" s="20"/>
      <c r="J174" s="20" t="s">
        <v>37</v>
      </c>
      <c r="K174" s="20" t="s">
        <v>30</v>
      </c>
      <c r="L174" s="20" t="s">
        <v>38</v>
      </c>
      <c r="M174" s="19" t="str">
        <f>_xlfn.XLOOKUP(B:B,[1]HwAGOSTO26!$AF:$AF,[1]HwAGOSTO26!$R:$R,0,0)</f>
        <v xml:space="preserve"> PRODUCTIVO &gt;=6 HASTA 25 SMMLV</v>
      </c>
    </row>
    <row r="175" spans="1:13" ht="12.95">
      <c r="A175" s="20" t="s">
        <v>16</v>
      </c>
      <c r="B175" s="21" t="s">
        <v>309</v>
      </c>
      <c r="C175" s="23">
        <v>10505430</v>
      </c>
      <c r="D175" s="24">
        <v>43772625</v>
      </c>
      <c r="E175" s="20">
        <v>36</v>
      </c>
      <c r="F175" s="20" t="s">
        <v>310</v>
      </c>
      <c r="G175" s="20">
        <v>29.09</v>
      </c>
      <c r="H175" s="20" t="s">
        <v>19</v>
      </c>
      <c r="I175" s="20"/>
      <c r="J175" s="20" t="s">
        <v>37</v>
      </c>
      <c r="K175" s="20" t="s">
        <v>20</v>
      </c>
      <c r="L175" s="20" t="s">
        <v>34</v>
      </c>
      <c r="M175" s="19" t="str">
        <f>_xlfn.XLOOKUP(B:B,[1]HwAGOSTO26!$AF:$AF,[1]HwAGOSTO26!$R:$R,0,0)</f>
        <v xml:space="preserve"> PRODUCTIVO &gt;=6 HASTA 25 SMMLV</v>
      </c>
    </row>
    <row r="176" spans="1:13" ht="12.95">
      <c r="A176" s="20" t="s">
        <v>16</v>
      </c>
      <c r="B176" s="21" t="s">
        <v>311</v>
      </c>
      <c r="C176" s="23">
        <v>43772625</v>
      </c>
      <c r="D176" s="24">
        <v>87545250</v>
      </c>
      <c r="E176" s="20">
        <v>60</v>
      </c>
      <c r="F176" s="20" t="s">
        <v>312</v>
      </c>
      <c r="G176" s="20" t="s">
        <v>45</v>
      </c>
      <c r="H176" s="20" t="s">
        <v>19</v>
      </c>
      <c r="I176" s="20"/>
      <c r="J176" s="20" t="s">
        <v>189</v>
      </c>
      <c r="K176" s="20" t="s">
        <v>46</v>
      </c>
      <c r="L176" s="20" t="s">
        <v>47</v>
      </c>
      <c r="M176" s="19" t="str">
        <f>_xlfn.XLOOKUP(B:B,[1]HwAGOSTO26!$AF:$AF,[1]HwAGOSTO26!$R:$R,0,0)</f>
        <v xml:space="preserve"> PRODUCTIVO &gt;25 HASTA 120 SMMLV</v>
      </c>
    </row>
    <row r="177" spans="1:13" ht="12.95">
      <c r="A177" s="20" t="s">
        <v>16</v>
      </c>
      <c r="B177" s="21" t="s">
        <v>313</v>
      </c>
      <c r="C177" s="23">
        <v>43772625</v>
      </c>
      <c r="D177" s="24">
        <v>87545250</v>
      </c>
      <c r="E177" s="20">
        <v>60</v>
      </c>
      <c r="F177" s="20" t="s">
        <v>314</v>
      </c>
      <c r="G177" s="20">
        <v>34.86</v>
      </c>
      <c r="H177" s="20" t="s">
        <v>19</v>
      </c>
      <c r="I177" s="20"/>
      <c r="J177" s="20" t="s">
        <v>189</v>
      </c>
      <c r="K177" s="20" t="s">
        <v>46</v>
      </c>
      <c r="L177" s="20" t="s">
        <v>47</v>
      </c>
      <c r="M177" s="19" t="str">
        <f>_xlfn.XLOOKUP(B:B,[1]HwAGOSTO26!$AF:$AF,[1]HwAGOSTO26!$R:$R,0,0)</f>
        <v xml:space="preserve"> PRODUCTIVO &gt;25 HASTA 120 SMMLV</v>
      </c>
    </row>
    <row r="178" spans="1:13" ht="12.95">
      <c r="A178" s="20" t="s">
        <v>315</v>
      </c>
      <c r="B178" s="22" t="s">
        <v>316</v>
      </c>
      <c r="C178" s="23">
        <v>875452.5</v>
      </c>
      <c r="D178" s="24">
        <v>10505430</v>
      </c>
      <c r="E178" s="20">
        <v>36</v>
      </c>
      <c r="F178" s="20" t="s">
        <v>317</v>
      </c>
      <c r="G178" s="20">
        <v>52.39</v>
      </c>
      <c r="H178" s="20" t="s">
        <v>24</v>
      </c>
      <c r="I178" s="20"/>
      <c r="J178" s="20"/>
      <c r="K178" s="20" t="s">
        <v>20</v>
      </c>
      <c r="L178" s="20" t="s">
        <v>21</v>
      </c>
      <c r="M178" s="19" t="str">
        <f>_xlfn.XLOOKUP(B:B,[1]HwAGOSTO26!$AF:$AF,[1]HwAGOSTO26!$R:$R,0,0)</f>
        <v xml:space="preserve"> POPULAR PRODUCTIVO &lt;6 SMMLV</v>
      </c>
    </row>
    <row r="179" spans="1:13" ht="12.95">
      <c r="A179" s="20" t="s">
        <v>315</v>
      </c>
      <c r="B179" s="22" t="s">
        <v>318</v>
      </c>
      <c r="C179" s="23">
        <v>875452.5</v>
      </c>
      <c r="D179" s="24">
        <v>10505430</v>
      </c>
      <c r="E179" s="20">
        <v>36</v>
      </c>
      <c r="F179" s="20" t="s">
        <v>319</v>
      </c>
      <c r="G179" s="20">
        <v>54.93</v>
      </c>
      <c r="H179" s="20" t="s">
        <v>24</v>
      </c>
      <c r="I179" s="20"/>
      <c r="J179" s="20"/>
      <c r="K179" s="20" t="s">
        <v>30</v>
      </c>
      <c r="L179" s="20" t="s">
        <v>31</v>
      </c>
      <c r="M179" s="19" t="str">
        <f>_xlfn.XLOOKUP(B:B,[1]HwAGOSTO26!$AF:$AF,[1]HwAGOSTO26!$R:$R,0,0)</f>
        <v xml:space="preserve"> POPULAR PRODUCTIVO &lt;6 SMMLV</v>
      </c>
    </row>
    <row r="180" spans="1:13" ht="12.95">
      <c r="A180" s="20" t="s">
        <v>315</v>
      </c>
      <c r="B180" s="22" t="s">
        <v>320</v>
      </c>
      <c r="C180" s="23">
        <v>10505430</v>
      </c>
      <c r="D180" s="24">
        <v>17509050</v>
      </c>
      <c r="E180" s="20">
        <v>36</v>
      </c>
      <c r="F180" s="20" t="s">
        <v>321</v>
      </c>
      <c r="G180" s="20">
        <v>29.09</v>
      </c>
      <c r="H180" s="20" t="s">
        <v>24</v>
      </c>
      <c r="I180" s="20"/>
      <c r="J180" s="20"/>
      <c r="K180" s="20" t="s">
        <v>20</v>
      </c>
      <c r="L180" s="20" t="s">
        <v>34</v>
      </c>
      <c r="M180" s="19" t="str">
        <f>_xlfn.XLOOKUP(B:B,[1]HwAGOSTO26!$AF:$AF,[1]HwAGOSTO26!$R:$R,0,0)</f>
        <v xml:space="preserve"> PRODUCTIVO &gt;=6 HASTA 25 SMMLV</v>
      </c>
    </row>
    <row r="181" spans="1:13" ht="12.95">
      <c r="A181" s="20" t="s">
        <v>315</v>
      </c>
      <c r="B181" s="22" t="s">
        <v>322</v>
      </c>
      <c r="C181" s="23">
        <v>10505430</v>
      </c>
      <c r="D181" s="24">
        <v>17509050</v>
      </c>
      <c r="E181" s="20">
        <v>36</v>
      </c>
      <c r="F181" s="20" t="s">
        <v>323</v>
      </c>
      <c r="G181" s="20">
        <v>45.97</v>
      </c>
      <c r="H181" s="20" t="s">
        <v>24</v>
      </c>
      <c r="I181" s="20"/>
      <c r="J181" s="20"/>
      <c r="K181" s="20" t="s">
        <v>30</v>
      </c>
      <c r="L181" s="20" t="s">
        <v>38</v>
      </c>
      <c r="M181" s="19" t="str">
        <f>_xlfn.XLOOKUP(B:B,[1]HwAGOSTO26!$AF:$AF,[1]HwAGOSTO26!$R:$R,0,0)</f>
        <v xml:space="preserve"> PRODUCTIVO &gt;=6 HASTA 25 SMMLV</v>
      </c>
    </row>
    <row r="182" spans="1:13" ht="12.95">
      <c r="A182" s="20" t="s">
        <v>324</v>
      </c>
      <c r="B182" s="22" t="s">
        <v>325</v>
      </c>
      <c r="C182" s="23">
        <v>875452.5</v>
      </c>
      <c r="D182" s="24">
        <v>10505430</v>
      </c>
      <c r="E182" s="20">
        <v>36</v>
      </c>
      <c r="F182" s="20" t="s">
        <v>326</v>
      </c>
      <c r="G182" s="20">
        <v>52.39</v>
      </c>
      <c r="H182" s="20" t="s">
        <v>19</v>
      </c>
      <c r="I182" s="20"/>
      <c r="J182" s="20"/>
      <c r="K182" s="20" t="s">
        <v>20</v>
      </c>
      <c r="L182" s="20" t="s">
        <v>21</v>
      </c>
      <c r="M182" s="19" t="str">
        <f>_xlfn.XLOOKUP(B:B,[1]HwAGOSTO26!$AF:$AF,[1]HwAGOSTO26!$R:$R,0,0)</f>
        <v xml:space="preserve"> POPULAR PRODUCTIVO &lt;6 SMMLV</v>
      </c>
    </row>
    <row r="183" spans="1:13" ht="12.95">
      <c r="A183" s="20" t="s">
        <v>324</v>
      </c>
      <c r="B183" s="22" t="s">
        <v>327</v>
      </c>
      <c r="C183" s="23">
        <v>875452.5</v>
      </c>
      <c r="D183" s="24">
        <v>10505430</v>
      </c>
      <c r="E183" s="20">
        <v>36</v>
      </c>
      <c r="F183" s="20" t="s">
        <v>328</v>
      </c>
      <c r="G183" s="20">
        <v>54.93</v>
      </c>
      <c r="H183" s="20" t="s">
        <v>19</v>
      </c>
      <c r="I183" s="20"/>
      <c r="J183" s="20"/>
      <c r="K183" s="20" t="s">
        <v>30</v>
      </c>
      <c r="L183" s="20" t="s">
        <v>31</v>
      </c>
      <c r="M183" s="19" t="str">
        <f>_xlfn.XLOOKUP(B:B,[1]HwAGOSTO26!$AF:$AF,[1]HwAGOSTO26!$R:$R,0,0)</f>
        <v xml:space="preserve"> POPULAR PRODUCTIVO &lt;6 SMMLV</v>
      </c>
    </row>
    <row r="184" spans="1:13" ht="12.95">
      <c r="A184" s="20" t="s">
        <v>324</v>
      </c>
      <c r="B184" s="22" t="s">
        <v>329</v>
      </c>
      <c r="C184" s="23">
        <v>10505430</v>
      </c>
      <c r="D184" s="24">
        <v>17509050</v>
      </c>
      <c r="E184" s="20">
        <v>36</v>
      </c>
      <c r="F184" s="20" t="s">
        <v>330</v>
      </c>
      <c r="G184" s="20">
        <v>29.09</v>
      </c>
      <c r="H184" s="20" t="s">
        <v>19</v>
      </c>
      <c r="I184" s="20"/>
      <c r="J184" s="20"/>
      <c r="K184" s="20" t="s">
        <v>20</v>
      </c>
      <c r="L184" s="20" t="s">
        <v>34</v>
      </c>
      <c r="M184" s="19" t="str">
        <f>_xlfn.XLOOKUP(B:B,[1]HwAGOSTO26!$AF:$AF,[1]HwAGOSTO26!$R:$R,0,0)</f>
        <v xml:space="preserve"> PRODUCTIVO &gt;=6 HASTA 25 SMMLV</v>
      </c>
    </row>
    <row r="185" spans="1:13" ht="12.95">
      <c r="A185" s="20" t="s">
        <v>324</v>
      </c>
      <c r="B185" s="22" t="s">
        <v>331</v>
      </c>
      <c r="C185" s="23">
        <v>10505430</v>
      </c>
      <c r="D185" s="24">
        <v>17509050</v>
      </c>
      <c r="E185" s="20">
        <v>36</v>
      </c>
      <c r="F185" s="20" t="s">
        <v>332</v>
      </c>
      <c r="G185" s="20">
        <v>45.97</v>
      </c>
      <c r="H185" s="20" t="s">
        <v>19</v>
      </c>
      <c r="I185" s="20"/>
      <c r="J185" s="20"/>
      <c r="K185" s="20" t="s">
        <v>30</v>
      </c>
      <c r="L185" s="20" t="s">
        <v>38</v>
      </c>
      <c r="M185" s="19" t="str">
        <f>_xlfn.XLOOKUP(B:B,[1]HwAGOSTO26!$AF:$AF,[1]HwAGOSTO26!$R:$R,0,0)</f>
        <v xml:space="preserve"> PRODUCTIVO &gt;=6 HASTA 25 SMMLV</v>
      </c>
    </row>
    <row r="186" spans="1:13" ht="12.95">
      <c r="A186" s="20" t="s">
        <v>333</v>
      </c>
      <c r="B186" s="22" t="s">
        <v>334</v>
      </c>
      <c r="C186" s="23">
        <v>875452.5</v>
      </c>
      <c r="D186" s="24">
        <v>10505430</v>
      </c>
      <c r="E186" s="20">
        <v>36</v>
      </c>
      <c r="F186" s="20" t="s">
        <v>335</v>
      </c>
      <c r="G186" s="20">
        <v>52.39</v>
      </c>
      <c r="H186" s="20" t="s">
        <v>24</v>
      </c>
      <c r="I186" s="20" t="s">
        <v>29</v>
      </c>
      <c r="J186" s="20"/>
      <c r="K186" s="20" t="s">
        <v>20</v>
      </c>
      <c r="L186" s="20" t="s">
        <v>21</v>
      </c>
      <c r="M186" s="19" t="str">
        <f>_xlfn.XLOOKUP(B:B,[1]HwAGOSTO26!$AF:$AF,[1]HwAGOSTO26!$R:$R,0,0)</f>
        <v xml:space="preserve"> POPULAR PRODUCTIVO &lt;6 SMMLV</v>
      </c>
    </row>
    <row r="187" spans="1:13" ht="12.95">
      <c r="A187" s="20" t="s">
        <v>333</v>
      </c>
      <c r="B187" s="22" t="s">
        <v>336</v>
      </c>
      <c r="C187" s="23">
        <v>875452.5</v>
      </c>
      <c r="D187" s="24">
        <v>10505430</v>
      </c>
      <c r="E187" s="20">
        <v>36</v>
      </c>
      <c r="F187" s="20" t="s">
        <v>337</v>
      </c>
      <c r="G187" s="20">
        <v>54.93</v>
      </c>
      <c r="H187" s="20" t="s">
        <v>24</v>
      </c>
      <c r="I187" s="20" t="s">
        <v>29</v>
      </c>
      <c r="J187" s="20"/>
      <c r="K187" s="20" t="s">
        <v>30</v>
      </c>
      <c r="L187" s="20" t="s">
        <v>31</v>
      </c>
      <c r="M187" s="19" t="str">
        <f>_xlfn.XLOOKUP(B:B,[1]HwAGOSTO26!$AF:$AF,[1]HwAGOSTO26!$R:$R,0,0)</f>
        <v xml:space="preserve"> POPULAR PRODUCTIVO &lt;6 SMMLV</v>
      </c>
    </row>
    <row r="188" spans="1:13" ht="12.95">
      <c r="A188" s="20" t="s">
        <v>333</v>
      </c>
      <c r="B188" s="22" t="s">
        <v>338</v>
      </c>
      <c r="C188" s="23">
        <v>10505430</v>
      </c>
      <c r="D188" s="24">
        <v>17509050</v>
      </c>
      <c r="E188" s="20">
        <v>36</v>
      </c>
      <c r="F188" s="20" t="s">
        <v>339</v>
      </c>
      <c r="G188" s="20">
        <v>29.09</v>
      </c>
      <c r="H188" s="20" t="s">
        <v>24</v>
      </c>
      <c r="I188" s="20" t="s">
        <v>29</v>
      </c>
      <c r="J188" s="20"/>
      <c r="K188" s="20" t="s">
        <v>20</v>
      </c>
      <c r="L188" s="20" t="s">
        <v>34</v>
      </c>
      <c r="M188" s="19" t="str">
        <f>_xlfn.XLOOKUP(B:B,[1]HwAGOSTO26!$AF:$AF,[1]HwAGOSTO26!$R:$R,0,0)</f>
        <v xml:space="preserve"> PRODUCTIVO &gt;=6 HASTA 25 SMMLV</v>
      </c>
    </row>
    <row r="189" spans="1:13" ht="12.95">
      <c r="A189" s="20" t="s">
        <v>333</v>
      </c>
      <c r="B189" s="22" t="s">
        <v>340</v>
      </c>
      <c r="C189" s="23">
        <v>10505430</v>
      </c>
      <c r="D189" s="24">
        <v>17509050</v>
      </c>
      <c r="E189" s="20">
        <v>36</v>
      </c>
      <c r="F189" s="20" t="s">
        <v>341</v>
      </c>
      <c r="G189" s="20">
        <v>45.97</v>
      </c>
      <c r="H189" s="20" t="s">
        <v>24</v>
      </c>
      <c r="I189" s="20" t="s">
        <v>29</v>
      </c>
      <c r="J189" s="20"/>
      <c r="K189" s="20" t="s">
        <v>30</v>
      </c>
      <c r="L189" s="20" t="s">
        <v>38</v>
      </c>
      <c r="M189" s="19" t="str">
        <f>_xlfn.XLOOKUP(B:B,[1]HwAGOSTO26!$AF:$AF,[1]HwAGOSTO26!$R:$R,0,0)</f>
        <v xml:space="preserve"> PRODUCTIVO &gt;=6 HASTA 25 SMMLV</v>
      </c>
    </row>
  </sheetData>
  <printOptions horizontalCentered="1"/>
  <pageMargins left="0.39370078740157483" right="0.39370078740157483" top="0.39370078740157483" bottom="0.39370078740157483" header="0.19685039370078741" footer="0.19685039370078741"/>
  <pageSetup scale="37" fitToHeight="0" orientation="landscape" r:id="rId1"/>
  <headerFooter>
    <oddFooter>&amp;L&amp;8Código: DC SG MC 006
Fecha de creación: 01/09/2015&amp;R&amp;8&amp;P/&amp;N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Johana Pamela Santa Botero</dc:creator>
  <cp:keywords/>
  <dc:description/>
  <cp:lastModifiedBy>TATIANA QUINTERO VANEGAS</cp:lastModifiedBy>
  <cp:revision/>
  <dcterms:created xsi:type="dcterms:W3CDTF">2025-11-05T09:51:21Z</dcterms:created>
  <dcterms:modified xsi:type="dcterms:W3CDTF">2026-08-04T13:05:59Z</dcterms:modified>
  <cp:category/>
  <cp:contentStatus/>
</cp:coreProperties>
</file>